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MAS Vladař\grantový program - komunitní život KVK 2023,2024,2025\2026\II. výzva\přílohy II. výzva\"/>
    </mc:Choice>
  </mc:AlternateContent>
  <bookViews>
    <workbookView xWindow="0" yWindow="0" windowWidth="19200" windowHeight="7640"/>
  </bookViews>
  <sheets>
    <sheet name="ŽÁDOST" sheetId="1" r:id="rId1"/>
  </sheets>
  <calcPr calcId="162913"/>
</workbook>
</file>

<file path=xl/calcChain.xml><?xml version="1.0" encoding="utf-8"?>
<calcChain xmlns="http://schemas.openxmlformats.org/spreadsheetml/2006/main">
  <c r="D76" i="1" l="1"/>
  <c r="D72" i="1"/>
  <c r="D75" i="1" s="1"/>
  <c r="F65" i="1"/>
  <c r="E65" i="1"/>
  <c r="D70" i="1" s="1"/>
  <c r="D71" i="1" s="1"/>
  <c r="D73" i="1" l="1"/>
  <c r="D74" i="1"/>
</calcChain>
</file>

<file path=xl/sharedStrings.xml><?xml version="1.0" encoding="utf-8"?>
<sst xmlns="http://schemas.openxmlformats.org/spreadsheetml/2006/main" count="96" uniqueCount="89">
  <si>
    <t>ZÁVĚREČNÁ ZPRÁVA A VYÚČTOVÁNÍ PROJEKTU</t>
  </si>
  <si>
    <t>Vyplní MAS Vladař</t>
  </si>
  <si>
    <t>Datum a čas přijetí závěrečné zprávy a vyúčtování projektu</t>
  </si>
  <si>
    <t>Přijetí žádosti závěrečné zprávy a vyúčtování projektu</t>
  </si>
  <si>
    <t>Jméno a příjmení pracovníka MAS Vladař</t>
  </si>
  <si>
    <t>Podpis</t>
  </si>
  <si>
    <t>Údaje příjemce</t>
  </si>
  <si>
    <t>Registrační číslo</t>
  </si>
  <si>
    <t>Název příjemce</t>
  </si>
  <si>
    <t>Titul, jméno a příjmení statutárního zástupce</t>
  </si>
  <si>
    <t>Titul, jméno a příjmení kontaktní osoby</t>
  </si>
  <si>
    <t>Telefonní kontakt kontaktní osoby</t>
  </si>
  <si>
    <t>E-mailový kontakt kontaktní osoby</t>
  </si>
  <si>
    <t>ZÁVĚREČNÁ ZPRÁVA</t>
  </si>
  <si>
    <t>Údaje o projektu</t>
  </si>
  <si>
    <t>Název projektu</t>
  </si>
  <si>
    <t>Místo realizace projektu</t>
  </si>
  <si>
    <t xml:space="preserve">Datum zahájení realizace projektu </t>
  </si>
  <si>
    <t>Datum ukončení realizace projektu</t>
  </si>
  <si>
    <t>Počet podpořených akcí</t>
  </si>
  <si>
    <t>Počet osob dotčené cílové skupiny</t>
  </si>
  <si>
    <t>Popis realizace projektu</t>
  </si>
  <si>
    <t>Popište co nejdetailněji, jak probíhala dotovaná akce.</t>
  </si>
  <si>
    <t>Zapojení komunity do realizace projektu</t>
  </si>
  <si>
    <t>Komunita byla do realizace projektu zapojena</t>
  </si>
  <si>
    <t>stačí vyplnit údaj po kliknutí na šipku vpravo</t>
  </si>
  <si>
    <t>Popište, v jakých fázích byla zapojena komunita do projektu - přípravy/průběh/závěr - kdo a jakým způsobem.</t>
  </si>
  <si>
    <t>Cílová skupina</t>
  </si>
  <si>
    <t>Projekt zapojil do realizace</t>
  </si>
  <si>
    <t>Popište, jaké skupiny byly zapojeny do realizace projektu (např. děti/mládež/rodiny/senioři/spolky/apod.). Připojte i popis cílové skupiny, která se zúčastnila výstupů projektu.</t>
  </si>
  <si>
    <t>Přínosy projektu</t>
  </si>
  <si>
    <t>Popište, jaké přínosy měla realizovaná akce pro komunitu - např. je plánovaná znovu, došlo k utužení vztahů, apod.</t>
  </si>
  <si>
    <t>Popis realizované publicity</t>
  </si>
  <si>
    <t>Zde se rozepište, jak byla splněna povinná publicita MAS Vladař o.p.s. a Karlovarského kraje. Nezapomeňte doložit fotografie.</t>
  </si>
  <si>
    <t>Celkové hodnocení projektu</t>
  </si>
  <si>
    <t>Ohodnoťte, jak jste spokojeni s realizací projektu</t>
  </si>
  <si>
    <t>stačí vyplnit údaj po kliknutí na šipku vpravo (1-nejlepší, 5-nejhorší)</t>
  </si>
  <si>
    <t>Popište, jak jste byly spokojeni s průběhem akce/projektu, jakou zpětnou vazbu jste dostali od účastníků, apod.</t>
  </si>
  <si>
    <t>Hodnocení kvality spolupráce s MAS Vladař</t>
  </si>
  <si>
    <t>Ohodnoťte, jak jste spokojeni se spoluprací s MAS Vladař</t>
  </si>
  <si>
    <t>Popište, jak jste byli spokojeni se spoluprací s MAS Vladař o.p.s. (poradenství, průběh dotace/výzvy, apod.)</t>
  </si>
  <si>
    <t>VYÚČTOVÁNÍ PROJEKTU</t>
  </si>
  <si>
    <t>Přehled výdajů projektu</t>
  </si>
  <si>
    <t>Uhrazeno</t>
  </si>
  <si>
    <t>Číslo dokladu</t>
  </si>
  <si>
    <t>Datum platby</t>
  </si>
  <si>
    <t>Dodavatel</t>
  </si>
  <si>
    <t>Účel platby</t>
  </si>
  <si>
    <t>Z toho dotace</t>
  </si>
  <si>
    <t>1.</t>
  </si>
  <si>
    <t>2.</t>
  </si>
  <si>
    <t>3.</t>
  </si>
  <si>
    <t>4.</t>
  </si>
  <si>
    <t>5.</t>
  </si>
  <si>
    <t>Celkem</t>
  </si>
  <si>
    <t>Přehled financování projektu</t>
  </si>
  <si>
    <t>Schválená dotace</t>
  </si>
  <si>
    <t>Příjmy projektu (vstupné, zápisné apod.)</t>
  </si>
  <si>
    <t>Výdaje rozhodné pro dotaci (max. 50 000 Kč)</t>
  </si>
  <si>
    <t>Spoluúčast do 50 000 Kč</t>
  </si>
  <si>
    <t>Příjmy použité na spoluúčast</t>
  </si>
  <si>
    <t>Spoluúčast hrazená žadatelem</t>
  </si>
  <si>
    <t>Výdaje nad rámec 50 000 Kč</t>
  </si>
  <si>
    <t>Příjmy použité na výdaje nad 50 000 Kč</t>
  </si>
  <si>
    <t>Kontrola příjmů</t>
  </si>
  <si>
    <t>Doložení plakátu nebo pozvánky před realizací (je-li relevantní)</t>
  </si>
  <si>
    <t>Fotografie (min. 3 ks)</t>
  </si>
  <si>
    <t>Kopie účetních dokladů</t>
  </si>
  <si>
    <t>Jiné (je-li relevantní)</t>
  </si>
  <si>
    <t>Žadatel prohlašuje, že výše uvedené údaje jsou pravdivé.</t>
  </si>
  <si>
    <t xml:space="preserve">V </t>
  </si>
  <si>
    <t>xx/xx/2026</t>
  </si>
  <si>
    <t>Podpis, příp. razítko statutárního zástupce příjemce</t>
  </si>
  <si>
    <t>ano</t>
  </si>
  <si>
    <t>seniory</t>
  </si>
  <si>
    <t>ve všech fázích realizace (příprava, průběh, výstupy)</t>
  </si>
  <si>
    <t>ne</t>
  </si>
  <si>
    <t>mládež</t>
  </si>
  <si>
    <t>ve fázi výstupů a jedné z předcházejících fází (příprava/průběh)</t>
  </si>
  <si>
    <t>seniory a mládež</t>
  </si>
  <si>
    <t>ve fázi výstupů</t>
  </si>
  <si>
    <t>nezapojil seniory ani mládež</t>
  </si>
  <si>
    <t xml:space="preserve">Částka v Kč </t>
  </si>
  <si>
    <t>Doložení povinné publicity (fotografie a příp. další)</t>
  </si>
  <si>
    <t>PŘÍLOHY</t>
  </si>
  <si>
    <t>Přílohy</t>
  </si>
  <si>
    <t>ano/ne</t>
  </si>
  <si>
    <t>NA ZÁKLADĚ II. VÝZVY Č. KK/2026/02 „Podpora komunitního života na venkově na území KK 2026“</t>
  </si>
  <si>
    <t>KK/2026/02/xx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</si>
</sst>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Kč&quot;"/>
    <numFmt numFmtId="165" formatCode="#,##0\ &quot;Kč&quot;"/>
  </numFmts>
  <fonts count="16" x14ac:knownFonts="1"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b/>
      <sz val="12"/>
      <color theme="0"/>
      <name val="Calibri"/>
    </font>
    <font>
      <sz val="11"/>
      <name val="Calibri"/>
    </font>
    <font>
      <sz val="12"/>
      <color theme="0"/>
      <name val="Calibri"/>
    </font>
    <font>
      <sz val="11"/>
      <color theme="0"/>
      <name val="Calibri"/>
    </font>
    <font>
      <b/>
      <sz val="11"/>
      <name val="Calibri"/>
    </font>
    <font>
      <b/>
      <sz val="11"/>
      <color theme="1"/>
      <name val="Calibri"/>
    </font>
    <font>
      <i/>
      <sz val="12"/>
      <color theme="1"/>
      <name val="Calibri"/>
    </font>
    <font>
      <i/>
      <sz val="11"/>
      <name val="Calibri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0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9900"/>
      </patternFill>
    </fill>
    <fill>
      <patternFill patternType="solid">
        <fgColor rgb="FFFCE5CD"/>
      </patternFill>
    </fill>
    <fill>
      <patternFill patternType="solid">
        <fgColor rgb="FFECECEC"/>
      </patternFill>
    </fill>
    <fill>
      <patternFill patternType="solid">
        <fgColor rgb="FFDADADA"/>
      </patternFill>
    </fill>
    <fill>
      <patternFill patternType="solid">
        <fgColor rgb="FF7B7B7B"/>
      </patternFill>
    </fill>
    <fill>
      <patternFill patternType="solid">
        <fgColor theme="0"/>
      </patternFill>
    </fill>
    <fill>
      <patternFill patternType="solid">
        <fgColor rgb="FFFFFF00"/>
      </patternFill>
    </fill>
    <fill>
      <patternFill patternType="solid">
        <f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14" fontId="3" fillId="7" borderId="8" xfId="0" applyNumberFormat="1" applyFont="1" applyFill="1" applyBorder="1" applyAlignment="1">
      <alignment horizontal="center" wrapText="1"/>
    </xf>
    <xf numFmtId="49" fontId="3" fillId="7" borderId="8" xfId="0" applyNumberFormat="1" applyFont="1" applyFill="1" applyBorder="1" applyAlignment="1">
      <alignment horizontal="center" wrapText="1"/>
    </xf>
    <xf numFmtId="0" fontId="7" fillId="0" borderId="0" xfId="0" applyFont="1"/>
    <xf numFmtId="0" fontId="0" fillId="0" borderId="0" xfId="0" applyNumberFormat="1" applyFont="1" applyFill="1" applyBorder="1" applyAlignment="1">
      <alignment wrapText="1"/>
    </xf>
    <xf numFmtId="0" fontId="9" fillId="0" borderId="0" xfId="0" applyNumberFormat="1" applyFont="1" applyFill="1" applyBorder="1" applyAlignment="1">
      <alignment wrapText="1"/>
    </xf>
    <xf numFmtId="0" fontId="3" fillId="5" borderId="8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wrapText="1"/>
    </xf>
    <xf numFmtId="0" fontId="3" fillId="7" borderId="4" xfId="0" applyNumberFormat="1" applyFont="1" applyFill="1" applyBorder="1" applyAlignment="1">
      <alignment wrapText="1"/>
    </xf>
    <xf numFmtId="2" fontId="3" fillId="7" borderId="8" xfId="0" applyNumberFormat="1" applyFont="1" applyFill="1" applyBorder="1" applyAlignment="1">
      <alignment horizontal="center" wrapText="1"/>
    </xf>
    <xf numFmtId="164" fontId="3" fillId="7" borderId="8" xfId="0" applyNumberFormat="1" applyFont="1" applyFill="1" applyBorder="1" applyAlignment="1">
      <alignment horizontal="right" wrapText="1"/>
    </xf>
    <xf numFmtId="164" fontId="1" fillId="7" borderId="8" xfId="0" applyNumberFormat="1" applyFont="1" applyFill="1" applyBorder="1" applyAlignment="1">
      <alignment horizontal="right" wrapText="1"/>
    </xf>
    <xf numFmtId="0" fontId="3" fillId="7" borderId="0" xfId="0" applyNumberFormat="1" applyFont="1" applyFill="1" applyBorder="1" applyAlignment="1">
      <alignment horizontal="center" wrapText="1"/>
    </xf>
    <xf numFmtId="0" fontId="3" fillId="8" borderId="0" xfId="0" applyNumberFormat="1" applyFont="1" applyFill="1" applyBorder="1" applyAlignment="1">
      <alignment horizontal="left" wrapText="1"/>
    </xf>
    <xf numFmtId="14" fontId="3" fillId="0" borderId="0" xfId="0" applyNumberFormat="1" applyFont="1" applyFill="1" applyBorder="1" applyAlignment="1">
      <alignment horizontal="left" wrapText="1"/>
    </xf>
    <xf numFmtId="0" fontId="1" fillId="0" borderId="9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>
      <alignment wrapText="1"/>
    </xf>
    <xf numFmtId="0" fontId="12" fillId="0" borderId="0" xfId="0" applyNumberFormat="1" applyFont="1" applyFill="1" applyBorder="1" applyAlignment="1">
      <alignment wrapText="1"/>
    </xf>
    <xf numFmtId="0" fontId="3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wrapText="1"/>
    </xf>
    <xf numFmtId="0" fontId="5" fillId="0" borderId="3" xfId="0" applyNumberFormat="1" applyFont="1" applyFill="1" applyBorder="1" applyAlignment="1">
      <alignment wrapText="1"/>
    </xf>
    <xf numFmtId="0" fontId="3" fillId="5" borderId="6" xfId="0" applyNumberFormat="1" applyFont="1" applyFill="1" applyBorder="1" applyAlignment="1">
      <alignment horizontal="left" wrapText="1"/>
    </xf>
    <xf numFmtId="0" fontId="5" fillId="0" borderId="4" xfId="0" applyNumberFormat="1" applyFont="1" applyFill="1" applyBorder="1" applyAlignment="1">
      <alignment wrapText="1"/>
    </xf>
    <xf numFmtId="0" fontId="5" fillId="0" borderId="7" xfId="0" applyNumberFormat="1" applyFont="1" applyFill="1" applyBorder="1" applyAlignment="1">
      <alignment wrapText="1"/>
    </xf>
    <xf numFmtId="0" fontId="3" fillId="7" borderId="10" xfId="0" applyNumberFormat="1" applyFont="1" applyFill="1" applyBorder="1" applyAlignment="1">
      <alignment horizontal="left" wrapText="1"/>
    </xf>
    <xf numFmtId="0" fontId="5" fillId="0" borderId="10" xfId="0" applyNumberFormat="1" applyFont="1" applyFill="1" applyBorder="1" applyAlignment="1">
      <alignment wrapText="1"/>
    </xf>
    <xf numFmtId="165" fontId="1" fillId="10" borderId="6" xfId="0" applyNumberFormat="1" applyFont="1" applyFill="1" applyBorder="1" applyAlignment="1">
      <alignment horizontal="right" wrapText="1"/>
    </xf>
    <xf numFmtId="0" fontId="5" fillId="10" borderId="4" xfId="0" applyNumberFormat="1" applyFont="1" applyFill="1" applyBorder="1" applyAlignment="1">
      <alignment wrapText="1"/>
    </xf>
    <xf numFmtId="0" fontId="5" fillId="10" borderId="7" xfId="0" applyNumberFormat="1" applyFont="1" applyFill="1" applyBorder="1" applyAlignment="1">
      <alignment wrapText="1"/>
    </xf>
    <xf numFmtId="0" fontId="4" fillId="2" borderId="11" xfId="0" applyNumberFormat="1" applyFont="1" applyFill="1" applyBorder="1" applyAlignment="1">
      <alignment horizontal="center" wrapText="1"/>
    </xf>
    <xf numFmtId="0" fontId="8" fillId="0" borderId="5" xfId="0" applyNumberFormat="1" applyFont="1" applyFill="1" applyBorder="1" applyAlignment="1">
      <alignment wrapText="1"/>
    </xf>
    <xf numFmtId="165" fontId="8" fillId="0" borderId="5" xfId="0" applyNumberFormat="1" applyFont="1" applyFill="1" applyBorder="1" applyAlignment="1">
      <alignment wrapText="1"/>
    </xf>
    <xf numFmtId="0" fontId="5" fillId="0" borderId="5" xfId="0" applyNumberFormat="1" applyFont="1" applyFill="1" applyBorder="1" applyAlignment="1">
      <alignment wrapText="1"/>
    </xf>
    <xf numFmtId="0" fontId="5" fillId="0" borderId="12" xfId="0" applyNumberFormat="1" applyFont="1" applyFill="1" applyBorder="1" applyAlignment="1">
      <alignment wrapText="1"/>
    </xf>
    <xf numFmtId="0" fontId="10" fillId="5" borderId="1" xfId="0" applyNumberFormat="1" applyFont="1" applyFill="1" applyBorder="1" applyAlignment="1">
      <alignment horizontal="left" wrapText="1"/>
    </xf>
    <xf numFmtId="0" fontId="11" fillId="0" borderId="2" xfId="0" applyNumberFormat="1" applyFont="1" applyFill="1" applyBorder="1" applyAlignment="1">
      <alignment wrapText="1"/>
    </xf>
    <xf numFmtId="0" fontId="11" fillId="0" borderId="3" xfId="0" applyNumberFormat="1" applyFont="1" applyFill="1" applyBorder="1" applyAlignment="1">
      <alignment wrapText="1"/>
    </xf>
    <xf numFmtId="165" fontId="10" fillId="10" borderId="1" xfId="0" applyNumberFormat="1" applyFont="1" applyFill="1" applyBorder="1" applyAlignment="1">
      <alignment horizontal="right" wrapText="1"/>
    </xf>
    <xf numFmtId="0" fontId="5" fillId="10" borderId="2" xfId="0" applyNumberFormat="1" applyFont="1" applyFill="1" applyBorder="1" applyAlignment="1">
      <alignment wrapText="1"/>
    </xf>
    <xf numFmtId="0" fontId="5" fillId="10" borderId="3" xfId="0" applyNumberFormat="1" applyFont="1" applyFill="1" applyBorder="1" applyAlignment="1">
      <alignment wrapText="1"/>
    </xf>
    <xf numFmtId="165" fontId="10" fillId="7" borderId="1" xfId="0" applyNumberFormat="1" applyFont="1" applyFill="1" applyBorder="1" applyAlignment="1">
      <alignment horizontal="right" wrapText="1"/>
    </xf>
    <xf numFmtId="165" fontId="3" fillId="10" borderId="6" xfId="0" applyNumberFormat="1" applyFont="1" applyFill="1" applyBorder="1" applyAlignment="1">
      <alignment horizontal="right" wrapText="1"/>
    </xf>
    <xf numFmtId="165" fontId="3" fillId="7" borderId="10" xfId="0" applyNumberFormat="1" applyFont="1" applyFill="1" applyBorder="1" applyAlignment="1">
      <alignment horizontal="left" wrapText="1"/>
    </xf>
    <xf numFmtId="0" fontId="1" fillId="5" borderId="6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wrapText="1"/>
    </xf>
    <xf numFmtId="0" fontId="8" fillId="0" borderId="7" xfId="0" applyNumberFormat="1" applyFont="1" applyFill="1" applyBorder="1" applyAlignment="1">
      <alignment wrapText="1"/>
    </xf>
    <xf numFmtId="165" fontId="1" fillId="7" borderId="13" xfId="0" applyNumberFormat="1" applyFont="1" applyFill="1" applyBorder="1" applyAlignment="1">
      <alignment horizontal="right" wrapText="1"/>
    </xf>
    <xf numFmtId="165" fontId="3" fillId="7" borderId="14" xfId="0" applyNumberFormat="1" applyFont="1" applyFill="1" applyBorder="1" applyAlignment="1">
      <alignment horizontal="right" wrapText="1"/>
    </xf>
    <xf numFmtId="165" fontId="3" fillId="7" borderId="15" xfId="0" applyNumberFormat="1" applyFont="1" applyFill="1" applyBorder="1" applyAlignment="1">
      <alignment horizontal="right" wrapText="1"/>
    </xf>
    <xf numFmtId="0" fontId="1" fillId="7" borderId="13" xfId="0" applyNumberFormat="1" applyFont="1" applyFill="1" applyBorder="1" applyAlignment="1">
      <alignment horizontal="left" wrapText="1"/>
    </xf>
    <xf numFmtId="0" fontId="1" fillId="7" borderId="14" xfId="0" applyNumberFormat="1" applyFont="1" applyFill="1" applyBorder="1" applyAlignment="1">
      <alignment horizontal="left" wrapText="1"/>
    </xf>
    <xf numFmtId="0" fontId="1" fillId="7" borderId="15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3" fillId="5" borderId="1" xfId="0" applyNumberFormat="1" applyFont="1" applyFill="1" applyBorder="1" applyAlignment="1">
      <alignment vertical="top" wrapText="1"/>
    </xf>
    <xf numFmtId="0" fontId="3" fillId="5" borderId="1" xfId="0" applyNumberFormat="1" applyFont="1" applyFill="1" applyBorder="1" applyAlignment="1">
      <alignment horizontal="left" vertical="top" wrapText="1"/>
    </xf>
    <xf numFmtId="0" fontId="13" fillId="0" borderId="1" xfId="0" applyNumberFormat="1" applyFont="1" applyFill="1" applyBorder="1" applyAlignment="1">
      <alignment vertical="top" wrapText="1"/>
    </xf>
    <xf numFmtId="0" fontId="3" fillId="11" borderId="1" xfId="0" applyNumberFormat="1" applyFont="1" applyFill="1" applyBorder="1" applyAlignment="1">
      <alignment vertical="top" wrapText="1"/>
    </xf>
    <xf numFmtId="0" fontId="5" fillId="11" borderId="2" xfId="0" applyNumberFormat="1" applyFont="1" applyFill="1" applyBorder="1" applyAlignment="1">
      <alignment wrapText="1"/>
    </xf>
    <xf numFmtId="0" fontId="5" fillId="11" borderId="3" xfId="0" applyNumberFormat="1" applyFont="1" applyFill="1" applyBorder="1" applyAlignment="1">
      <alignment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3" fillId="0" borderId="4" xfId="0" applyNumberFormat="1" applyFont="1" applyFill="1" applyBorder="1" applyAlignment="1">
      <alignment wrapText="1"/>
    </xf>
    <xf numFmtId="0" fontId="4" fillId="6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5" borderId="1" xfId="0" applyNumberFormat="1" applyFont="1" applyFill="1" applyBorder="1" applyAlignment="1">
      <alignment wrapText="1"/>
    </xf>
    <xf numFmtId="3" fontId="3" fillId="0" borderId="1" xfId="0" applyNumberFormat="1" applyFont="1" applyFill="1" applyBorder="1" applyAlignment="1">
      <alignment wrapText="1"/>
    </xf>
    <xf numFmtId="0" fontId="3" fillId="7" borderId="1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horizontal="center" wrapText="1"/>
    </xf>
    <xf numFmtId="0" fontId="1" fillId="6" borderId="1" xfId="0" applyNumberFormat="1" applyFont="1" applyFill="1" applyBorder="1" applyAlignment="1">
      <alignment wrapText="1"/>
    </xf>
    <xf numFmtId="0" fontId="1" fillId="6" borderId="1" xfId="0" applyNumberFormat="1" applyFont="1" applyFill="1" applyBorder="1" applyAlignment="1">
      <alignment horizontal="center" wrapText="1"/>
    </xf>
    <xf numFmtId="0" fontId="3" fillId="5" borderId="1" xfId="0" applyNumberFormat="1" applyFont="1" applyFill="1" applyBorder="1" applyAlignment="1">
      <alignment horizontal="left" wrapText="1"/>
    </xf>
    <xf numFmtId="165" fontId="3" fillId="9" borderId="1" xfId="0" applyNumberFormat="1" applyFont="1" applyFill="1" applyBorder="1" applyAlignment="1">
      <alignment horizontal="right" wrapText="1"/>
    </xf>
    <xf numFmtId="165" fontId="3" fillId="10" borderId="1" xfId="0" applyNumberFormat="1" applyFont="1" applyFill="1" applyBorder="1" applyAlignment="1">
      <alignment horizontal="right" wrapText="1"/>
    </xf>
    <xf numFmtId="0" fontId="14" fillId="7" borderId="10" xfId="0" applyNumberFormat="1" applyFont="1" applyFill="1" applyBorder="1" applyAlignment="1">
      <alignment horizontal="center" wrapText="1"/>
    </xf>
    <xf numFmtId="165" fontId="5" fillId="0" borderId="10" xfId="0" applyNumberFormat="1" applyFont="1" applyFill="1" applyBorder="1" applyAlignment="1">
      <alignment wrapText="1"/>
    </xf>
    <xf numFmtId="0" fontId="15" fillId="2" borderId="11" xfId="0" applyNumberFormat="1" applyFont="1" applyFill="1" applyBorder="1" applyAlignment="1">
      <alignment horizontal="center" wrapText="1"/>
    </xf>
    <xf numFmtId="165" fontId="15" fillId="2" borderId="11" xfId="0" applyNumberFormat="1" applyFont="1" applyFill="1" applyBorder="1" applyAlignment="1">
      <alignment horizontal="center" wrapText="1"/>
    </xf>
    <xf numFmtId="0" fontId="13" fillId="5" borderId="1" xfId="0" applyNumberFormat="1" applyFont="1" applyFill="1" applyBorder="1" applyAlignment="1">
      <alignment vertical="top" wrapText="1"/>
    </xf>
    <xf numFmtId="0" fontId="8" fillId="0" borderId="2" xfId="0" applyNumberFormat="1" applyFont="1" applyFill="1" applyBorder="1" applyAlignment="1">
      <alignment wrapText="1"/>
    </xf>
    <xf numFmtId="0" fontId="8" fillId="0" borderId="3" xfId="0" applyNumberFormat="1" applyFont="1" applyFill="1" applyBorder="1" applyAlignment="1">
      <alignment wrapText="1"/>
    </xf>
    <xf numFmtId="0" fontId="1" fillId="5" borderId="1" xfId="0" applyNumberFormat="1" applyFont="1" applyFill="1" applyBorder="1" applyAlignment="1">
      <alignment horizontal="center" wrapText="1"/>
    </xf>
    <xf numFmtId="0" fontId="3" fillId="0" borderId="4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left" wrapText="1"/>
    </xf>
    <xf numFmtId="0" fontId="3" fillId="0" borderId="1" xfId="0" applyNumberFormat="1" applyFont="1" applyFill="1" applyBorder="1" applyAlignment="1">
      <alignment wrapText="1"/>
    </xf>
    <xf numFmtId="0" fontId="3" fillId="7" borderId="6" xfId="0" applyNumberFormat="1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center" wrapText="1"/>
    </xf>
    <xf numFmtId="0" fontId="3" fillId="3" borderId="1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wrapText="1"/>
    </xf>
    <xf numFmtId="0" fontId="3" fillId="0" borderId="2" xfId="0" applyNumberFormat="1" applyFont="1" applyFill="1" applyBorder="1" applyAlignment="1">
      <alignment horizontal="center" wrapText="1"/>
    </xf>
  </cellXfs>
  <cellStyles count="1">
    <cellStyle name="Normální" xfId="0" builtinId="0"/>
  </cellStyles>
  <dxfs count="1">
    <dxf>
      <font>
        <b/>
      </font>
      <fill>
        <patternFill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5b4aa7e8c2944ff4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971550</xdr:colOff>
      <xdr:row>85</xdr:row>
      <xdr:rowOff>2371725</xdr:rowOff>
    </xdr:from>
    <xdr:ext cx="200025" cy="276225"/>
    <xdr:sp macro="" textlink="">
      <xdr:nvSpPr>
        <xdr:cNvPr id="2" name="Shape 3"/>
        <xdr:cNvSpPr>
          <a:spLocks noGrp="1"/>
        </xdr:cNvSpPr>
      </xdr:nvSpPr>
      <xdr:spPr>
        <a:xfrm>
          <a:off x="5250750" y="36466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>
          <a:spAutoFit/>
        </a:bodyPr>
        <a:lstStyle/>
        <a:p>
          <a:pPr marL="0" indent="0" algn="l">
            <a:buNone/>
          </a:pPr>
          <a:endParaRPr/>
        </a:p>
      </xdr:txBody>
    </xdr:sp>
    <xdr:clientData/>
  </xdr:oneCellAnchor>
</xdr:wsDr>
</file>

<file path=xl/persons/person.xml><?xml version="1.0" encoding="utf-8"?>
<xltc:personList xmlns:xltc="http://schemas.microsoft.com/office/spreadsheetml/2018/threadedcomments">
  <xltc:person displayName="admin" id="{A4122F78-DC47-9306-43F8-7FAFDE8B4F62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topLeftCell="A82" workbookViewId="0">
      <selection activeCell="D12" sqref="D12:F12"/>
    </sheetView>
  </sheetViews>
  <sheetFormatPr defaultColWidth="14.453125" defaultRowHeight="14.5" x14ac:dyDescent="0.35"/>
  <cols>
    <col min="1" max="6" width="19.26953125" customWidth="1"/>
    <col min="7" max="7" width="8.7265625" customWidth="1"/>
    <col min="8" max="8" width="26.08984375" customWidth="1"/>
    <col min="9" max="26" width="8.7265625" customWidth="1"/>
  </cols>
  <sheetData>
    <row r="1" spans="1:26" ht="17.399999999999999" customHeight="1" x14ac:dyDescent="0.35">
      <c r="A1" s="90" t="s">
        <v>0</v>
      </c>
      <c r="B1" s="56"/>
      <c r="C1" s="56"/>
      <c r="D1" s="56"/>
      <c r="E1" s="56"/>
      <c r="F1" s="56"/>
      <c r="G1" s="5"/>
      <c r="H1" s="5"/>
      <c r="I1" s="1"/>
      <c r="J1" s="1"/>
      <c r="K1" s="1"/>
    </row>
    <row r="2" spans="1:26" ht="20" customHeight="1" x14ac:dyDescent="0.35">
      <c r="A2" s="91" t="s">
        <v>87</v>
      </c>
      <c r="B2" s="56"/>
      <c r="C2" s="56"/>
      <c r="D2" s="56"/>
      <c r="E2" s="56"/>
      <c r="F2" s="56"/>
      <c r="G2" s="5"/>
      <c r="H2" s="5"/>
      <c r="I2" s="1"/>
      <c r="J2" s="1"/>
      <c r="K2" s="1"/>
    </row>
    <row r="3" spans="1:26" ht="12" customHeight="1" x14ac:dyDescent="0.35">
      <c r="A3" s="55"/>
      <c r="B3" s="56"/>
      <c r="C3" s="56"/>
      <c r="D3" s="56"/>
      <c r="E3" s="56"/>
      <c r="F3" s="56"/>
      <c r="G3" s="5"/>
      <c r="H3" s="5"/>
      <c r="I3" s="1"/>
      <c r="J3" s="1"/>
      <c r="K3" s="1"/>
    </row>
    <row r="4" spans="1:26" ht="20" customHeight="1" x14ac:dyDescent="0.35">
      <c r="A4" s="71" t="s">
        <v>1</v>
      </c>
      <c r="B4" s="22"/>
      <c r="C4" s="22"/>
      <c r="D4" s="22"/>
      <c r="E4" s="22"/>
      <c r="F4" s="23"/>
      <c r="G4" s="5"/>
      <c r="H4" s="5"/>
      <c r="I4" s="1"/>
      <c r="J4" s="1"/>
      <c r="K4" s="1"/>
    </row>
    <row r="5" spans="1:26" ht="20" customHeight="1" x14ac:dyDescent="0.35">
      <c r="A5" s="92" t="s">
        <v>2</v>
      </c>
      <c r="B5" s="22"/>
      <c r="C5" s="23"/>
      <c r="D5" s="93"/>
      <c r="E5" s="22"/>
      <c r="F5" s="23"/>
      <c r="G5" s="5"/>
      <c r="H5" s="5"/>
    </row>
    <row r="6" spans="1:26" ht="20" customHeight="1" x14ac:dyDescent="0.35">
      <c r="A6" s="92" t="s">
        <v>3</v>
      </c>
      <c r="B6" s="22"/>
      <c r="C6" s="23"/>
      <c r="D6" s="93"/>
      <c r="E6" s="22"/>
      <c r="F6" s="23"/>
      <c r="G6" s="5"/>
      <c r="H6" s="5"/>
    </row>
    <row r="7" spans="1:26" ht="20" customHeight="1" x14ac:dyDescent="0.35">
      <c r="A7" s="92" t="s">
        <v>4</v>
      </c>
      <c r="B7" s="22"/>
      <c r="C7" s="23"/>
      <c r="D7" s="93"/>
      <c r="E7" s="22"/>
      <c r="F7" s="23"/>
      <c r="G7" s="5"/>
      <c r="H7" s="5"/>
    </row>
    <row r="8" spans="1:26" ht="20" customHeight="1" x14ac:dyDescent="0.35">
      <c r="A8" s="92" t="s">
        <v>5</v>
      </c>
      <c r="B8" s="22"/>
      <c r="C8" s="23"/>
      <c r="D8" s="93"/>
      <c r="E8" s="22"/>
      <c r="F8" s="23"/>
      <c r="G8" s="5"/>
      <c r="H8" s="5"/>
    </row>
    <row r="9" spans="1:26" ht="12" customHeight="1" x14ac:dyDescent="0.35">
      <c r="A9" s="94"/>
      <c r="B9" s="22"/>
      <c r="C9" s="22"/>
      <c r="D9" s="22"/>
      <c r="E9" s="22"/>
      <c r="F9" s="22"/>
      <c r="G9" s="5"/>
      <c r="H9" s="5"/>
    </row>
    <row r="10" spans="1:26" ht="20" customHeight="1" x14ac:dyDescent="0.35">
      <c r="A10" s="71" t="s">
        <v>6</v>
      </c>
      <c r="B10" s="22"/>
      <c r="C10" s="22"/>
      <c r="D10" s="22"/>
      <c r="E10" s="22"/>
      <c r="F10" s="23"/>
      <c r="G10" s="5"/>
      <c r="H10" s="5"/>
    </row>
    <row r="11" spans="1:26" ht="20" customHeight="1" x14ac:dyDescent="0.35">
      <c r="A11" s="67" t="s">
        <v>7</v>
      </c>
      <c r="B11" s="22"/>
      <c r="C11" s="23"/>
      <c r="D11" s="86" t="s">
        <v>88</v>
      </c>
      <c r="E11" s="22"/>
      <c r="F11" s="23"/>
      <c r="G11" s="5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" customHeight="1" x14ac:dyDescent="0.35">
      <c r="A12" s="67" t="s">
        <v>8</v>
      </c>
      <c r="B12" s="22"/>
      <c r="C12" s="23"/>
      <c r="D12" s="86"/>
      <c r="E12" s="22"/>
      <c r="F12" s="23"/>
      <c r="G12" s="5"/>
      <c r="H12" s="5"/>
    </row>
    <row r="13" spans="1:26" ht="20" customHeight="1" x14ac:dyDescent="0.35">
      <c r="A13" s="67" t="s">
        <v>9</v>
      </c>
      <c r="B13" s="22"/>
      <c r="C13" s="23"/>
      <c r="D13" s="86"/>
      <c r="E13" s="22"/>
      <c r="F13" s="23"/>
      <c r="G13" s="5"/>
      <c r="H13" s="5"/>
    </row>
    <row r="14" spans="1:26" ht="20" customHeight="1" x14ac:dyDescent="0.35">
      <c r="A14" s="67" t="s">
        <v>10</v>
      </c>
      <c r="B14" s="22"/>
      <c r="C14" s="23"/>
      <c r="D14" s="86"/>
      <c r="E14" s="22"/>
      <c r="F14" s="23"/>
      <c r="G14" s="5"/>
      <c r="H14" s="5"/>
    </row>
    <row r="15" spans="1:26" ht="20" customHeight="1" x14ac:dyDescent="0.35">
      <c r="A15" s="67" t="s">
        <v>11</v>
      </c>
      <c r="B15" s="22"/>
      <c r="C15" s="23"/>
      <c r="D15" s="86"/>
      <c r="E15" s="22"/>
      <c r="F15" s="23"/>
      <c r="G15" s="5"/>
      <c r="H15" s="5"/>
    </row>
    <row r="16" spans="1:26" ht="20" customHeight="1" x14ac:dyDescent="0.35">
      <c r="A16" s="67" t="s">
        <v>12</v>
      </c>
      <c r="B16" s="22"/>
      <c r="C16" s="23"/>
      <c r="D16" s="86"/>
      <c r="E16" s="22"/>
      <c r="F16" s="23"/>
      <c r="G16" s="5"/>
      <c r="H16" s="5"/>
    </row>
    <row r="17" spans="1:26" ht="12" customHeight="1" x14ac:dyDescent="0.35">
      <c r="A17" s="85"/>
      <c r="B17" s="25"/>
      <c r="C17" s="25"/>
      <c r="D17" s="25"/>
      <c r="E17" s="25"/>
      <c r="F17" s="25"/>
      <c r="G17" s="5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" customHeight="1" x14ac:dyDescent="0.35">
      <c r="A18" s="70" t="s">
        <v>13</v>
      </c>
      <c r="B18" s="35"/>
      <c r="C18" s="35"/>
      <c r="D18" s="35"/>
      <c r="E18" s="35"/>
      <c r="F18" s="35"/>
      <c r="G18" s="5"/>
      <c r="H18" s="5"/>
    </row>
    <row r="19" spans="1:26" ht="20" customHeight="1" x14ac:dyDescent="0.35">
      <c r="A19" s="71" t="s">
        <v>14</v>
      </c>
      <c r="B19" s="22"/>
      <c r="C19" s="22"/>
      <c r="D19" s="22"/>
      <c r="E19" s="22"/>
      <c r="F19" s="23"/>
      <c r="G19" s="5"/>
      <c r="H19" s="5"/>
    </row>
    <row r="20" spans="1:26" ht="20" customHeight="1" x14ac:dyDescent="0.35">
      <c r="A20" s="65" t="s">
        <v>15</v>
      </c>
      <c r="B20" s="22"/>
      <c r="C20" s="23"/>
      <c r="D20" s="86"/>
      <c r="E20" s="22"/>
      <c r="F20" s="23"/>
      <c r="G20" s="5"/>
      <c r="H20" s="5"/>
    </row>
    <row r="21" spans="1:26" ht="20" customHeight="1" x14ac:dyDescent="0.35">
      <c r="A21" s="67" t="s">
        <v>16</v>
      </c>
      <c r="B21" s="22"/>
      <c r="C21" s="23"/>
      <c r="D21" s="86"/>
      <c r="E21" s="22"/>
      <c r="F21" s="23"/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" customHeight="1" x14ac:dyDescent="0.35">
      <c r="A22" s="67" t="s">
        <v>17</v>
      </c>
      <c r="B22" s="22"/>
      <c r="C22" s="23"/>
      <c r="D22" s="86"/>
      <c r="E22" s="22"/>
      <c r="F22" s="23"/>
      <c r="G22" s="5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" customHeight="1" x14ac:dyDescent="0.35">
      <c r="A23" s="67" t="s">
        <v>18</v>
      </c>
      <c r="B23" s="22"/>
      <c r="C23" s="23"/>
      <c r="D23" s="86"/>
      <c r="E23" s="22"/>
      <c r="F23" s="23"/>
      <c r="G23" s="5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" customHeight="1" x14ac:dyDescent="0.35">
      <c r="A24" s="67" t="s">
        <v>19</v>
      </c>
      <c r="B24" s="22"/>
      <c r="C24" s="23"/>
      <c r="D24" s="89"/>
      <c r="E24" s="22"/>
      <c r="F24" s="23"/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" customHeight="1" x14ac:dyDescent="0.35">
      <c r="A25" s="67" t="s">
        <v>20</v>
      </c>
      <c r="B25" s="22"/>
      <c r="C25" s="23"/>
      <c r="D25" s="89"/>
      <c r="E25" s="22"/>
      <c r="F25" s="23"/>
      <c r="G25" s="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 x14ac:dyDescent="0.35">
      <c r="A26" s="65" t="s">
        <v>21</v>
      </c>
      <c r="B26" s="22"/>
      <c r="C26" s="22"/>
      <c r="D26" s="22"/>
      <c r="E26" s="22"/>
      <c r="F26" s="23"/>
      <c r="G26" s="5"/>
      <c r="H26" s="5"/>
    </row>
    <row r="27" spans="1:26" ht="83.5" customHeight="1" x14ac:dyDescent="0.35">
      <c r="A27" s="66" t="s">
        <v>22</v>
      </c>
      <c r="B27" s="22"/>
      <c r="C27" s="22"/>
      <c r="D27" s="22"/>
      <c r="E27" s="22"/>
      <c r="F27" s="23"/>
      <c r="G27" s="5"/>
      <c r="H27" s="5"/>
    </row>
    <row r="28" spans="1:26" ht="24" customHeight="1" x14ac:dyDescent="0.35">
      <c r="A28" s="65" t="s">
        <v>23</v>
      </c>
      <c r="B28" s="22"/>
      <c r="C28" s="22"/>
      <c r="D28" s="22"/>
      <c r="E28" s="22"/>
      <c r="F28" s="23"/>
      <c r="G28" s="5"/>
      <c r="H28" s="5"/>
    </row>
    <row r="29" spans="1:26" ht="20" customHeight="1" x14ac:dyDescent="0.35">
      <c r="A29" s="58" t="s">
        <v>24</v>
      </c>
      <c r="B29" s="22"/>
      <c r="C29" s="23"/>
      <c r="D29" s="87" t="s">
        <v>25</v>
      </c>
      <c r="E29" s="22"/>
      <c r="F29" s="23"/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60" customHeight="1" x14ac:dyDescent="0.35">
      <c r="A30" s="66" t="s">
        <v>26</v>
      </c>
      <c r="B30" s="22"/>
      <c r="C30" s="22"/>
      <c r="D30" s="22"/>
      <c r="E30" s="22"/>
      <c r="F30" s="23"/>
      <c r="G30" s="5"/>
      <c r="H30" s="5"/>
    </row>
    <row r="31" spans="1:26" ht="24" customHeight="1" x14ac:dyDescent="0.35">
      <c r="A31" s="65" t="s">
        <v>27</v>
      </c>
      <c r="B31" s="22"/>
      <c r="C31" s="22"/>
      <c r="D31" s="22"/>
      <c r="E31" s="22"/>
      <c r="F31" s="23"/>
      <c r="G31" s="5"/>
      <c r="H31" s="5"/>
    </row>
    <row r="32" spans="1:26" ht="20" customHeight="1" x14ac:dyDescent="0.35">
      <c r="A32" s="67" t="s">
        <v>28</v>
      </c>
      <c r="B32" s="22"/>
      <c r="C32" s="23"/>
      <c r="D32" s="87" t="s">
        <v>25</v>
      </c>
      <c r="E32" s="22"/>
      <c r="F32" s="23"/>
      <c r="G32" s="5"/>
      <c r="H32" s="5"/>
    </row>
    <row r="33" spans="1:26" ht="73.5" customHeight="1" x14ac:dyDescent="0.35">
      <c r="A33" s="66" t="s">
        <v>29</v>
      </c>
      <c r="B33" s="22"/>
      <c r="C33" s="22"/>
      <c r="D33" s="22"/>
      <c r="E33" s="22"/>
      <c r="F33" s="23"/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 x14ac:dyDescent="0.35">
      <c r="A34" s="65" t="s">
        <v>30</v>
      </c>
      <c r="B34" s="22"/>
      <c r="C34" s="22"/>
      <c r="D34" s="22"/>
      <c r="E34" s="22"/>
      <c r="F34" s="23"/>
      <c r="G34" s="5"/>
      <c r="H34" s="5"/>
    </row>
    <row r="35" spans="1:26" ht="68.5" customHeight="1" x14ac:dyDescent="0.35">
      <c r="A35" s="66" t="s">
        <v>31</v>
      </c>
      <c r="B35" s="22"/>
      <c r="C35" s="22"/>
      <c r="D35" s="22"/>
      <c r="E35" s="22"/>
      <c r="F35" s="23"/>
      <c r="G35" s="5"/>
      <c r="H35" s="5"/>
    </row>
    <row r="36" spans="1:26" ht="24" customHeight="1" x14ac:dyDescent="0.35">
      <c r="A36" s="65" t="s">
        <v>32</v>
      </c>
      <c r="B36" s="22"/>
      <c r="C36" s="22"/>
      <c r="D36" s="22"/>
      <c r="E36" s="22"/>
      <c r="F36" s="23"/>
      <c r="G36" s="5"/>
      <c r="H36" s="5"/>
    </row>
    <row r="37" spans="1:26" ht="83" customHeight="1" x14ac:dyDescent="0.35">
      <c r="A37" s="66" t="s">
        <v>33</v>
      </c>
      <c r="B37" s="22"/>
      <c r="C37" s="22"/>
      <c r="D37" s="22"/>
      <c r="E37" s="22"/>
      <c r="F37" s="23"/>
      <c r="G37" s="5"/>
      <c r="H37" s="5"/>
    </row>
    <row r="38" spans="1:26" ht="24" customHeight="1" x14ac:dyDescent="0.35">
      <c r="A38" s="65" t="s">
        <v>34</v>
      </c>
      <c r="B38" s="22"/>
      <c r="C38" s="22"/>
      <c r="D38" s="22"/>
      <c r="E38" s="22"/>
      <c r="F38" s="23"/>
      <c r="G38" s="5"/>
      <c r="H38" s="5"/>
    </row>
    <row r="39" spans="1:26" ht="35.5" customHeight="1" x14ac:dyDescent="0.35">
      <c r="A39" s="67" t="s">
        <v>35</v>
      </c>
      <c r="B39" s="22"/>
      <c r="C39" s="23"/>
      <c r="D39" s="68" t="s">
        <v>36</v>
      </c>
      <c r="E39" s="22"/>
      <c r="F39" s="23"/>
      <c r="G39" s="5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61" customHeight="1" x14ac:dyDescent="0.35">
      <c r="A40" s="69" t="s">
        <v>37</v>
      </c>
      <c r="B40" s="22"/>
      <c r="C40" s="22"/>
      <c r="D40" s="22"/>
      <c r="E40" s="22"/>
      <c r="F40" s="23"/>
      <c r="G40" s="5"/>
      <c r="H40" s="5"/>
    </row>
    <row r="41" spans="1:26" ht="24" customHeight="1" x14ac:dyDescent="0.35">
      <c r="A41" s="65" t="s">
        <v>38</v>
      </c>
      <c r="B41" s="22"/>
      <c r="C41" s="22"/>
      <c r="D41" s="22"/>
      <c r="E41" s="22"/>
      <c r="F41" s="23"/>
      <c r="G41" s="5"/>
      <c r="H41" s="5"/>
    </row>
    <row r="42" spans="1:26" ht="37" customHeight="1" x14ac:dyDescent="0.35">
      <c r="A42" s="67" t="s">
        <v>39</v>
      </c>
      <c r="B42" s="22"/>
      <c r="C42" s="23"/>
      <c r="D42" s="68" t="s">
        <v>36</v>
      </c>
      <c r="E42" s="22"/>
      <c r="F42" s="23"/>
      <c r="G42" s="5"/>
      <c r="H42" s="5"/>
    </row>
    <row r="43" spans="1:26" ht="55.5" customHeight="1" x14ac:dyDescent="0.35">
      <c r="A43" s="88" t="s">
        <v>40</v>
      </c>
      <c r="B43" s="25"/>
      <c r="C43" s="25"/>
      <c r="D43" s="25"/>
      <c r="E43" s="25"/>
      <c r="F43" s="26"/>
      <c r="G43" s="5"/>
      <c r="H43" s="5"/>
    </row>
    <row r="44" spans="1:26" ht="12" customHeight="1" x14ac:dyDescent="0.35">
      <c r="A44" s="9"/>
      <c r="B44" s="9"/>
      <c r="C44" s="9"/>
      <c r="D44" s="9"/>
      <c r="E44" s="9"/>
      <c r="F44" s="9"/>
      <c r="G44" s="5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7.399999999999999" customHeight="1" x14ac:dyDescent="0.35">
      <c r="A45" s="70" t="s">
        <v>41</v>
      </c>
      <c r="B45" s="35"/>
      <c r="C45" s="35"/>
      <c r="D45" s="35"/>
      <c r="E45" s="35"/>
      <c r="F45" s="35"/>
      <c r="G45" s="5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" customHeight="1" x14ac:dyDescent="0.35">
      <c r="A46" s="71" t="s">
        <v>42</v>
      </c>
      <c r="B46" s="22"/>
      <c r="C46" s="22"/>
      <c r="D46" s="22"/>
      <c r="E46" s="22"/>
      <c r="F46" s="23"/>
      <c r="G46" s="5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5">
      <c r="A47" s="72"/>
      <c r="B47" s="22"/>
      <c r="C47" s="22"/>
      <c r="D47" s="23"/>
      <c r="E47" s="73" t="s">
        <v>43</v>
      </c>
      <c r="F47" s="23"/>
      <c r="G47" s="5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 x14ac:dyDescent="0.35">
      <c r="A48" s="7" t="s">
        <v>44</v>
      </c>
      <c r="B48" s="7" t="s">
        <v>45</v>
      </c>
      <c r="C48" s="7" t="s">
        <v>46</v>
      </c>
      <c r="D48" s="7" t="s">
        <v>47</v>
      </c>
      <c r="E48" s="7" t="s">
        <v>82</v>
      </c>
      <c r="F48" s="7" t="s">
        <v>48</v>
      </c>
      <c r="G48" s="5"/>
      <c r="H48" s="2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" customHeight="1" x14ac:dyDescent="0.35">
      <c r="A49" s="10" t="s">
        <v>49</v>
      </c>
      <c r="B49" s="2"/>
      <c r="C49" s="3"/>
      <c r="D49" s="3"/>
      <c r="E49" s="11"/>
      <c r="F49" s="11"/>
      <c r="G49" s="5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" customHeight="1" x14ac:dyDescent="0.35">
      <c r="A50" s="10" t="s">
        <v>50</v>
      </c>
      <c r="B50" s="2"/>
      <c r="C50" s="3"/>
      <c r="D50" s="3"/>
      <c r="E50" s="11"/>
      <c r="F50" s="11"/>
      <c r="G50" s="5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" customHeight="1" x14ac:dyDescent="0.35">
      <c r="A51" s="10" t="s">
        <v>51</v>
      </c>
      <c r="B51" s="2"/>
      <c r="C51" s="3"/>
      <c r="D51" s="3"/>
      <c r="E51" s="11"/>
      <c r="F51" s="11"/>
      <c r="G51" s="5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" customHeight="1" x14ac:dyDescent="0.35">
      <c r="A52" s="10" t="s">
        <v>52</v>
      </c>
      <c r="B52" s="2"/>
      <c r="C52" s="3"/>
      <c r="D52" s="3"/>
      <c r="E52" s="11"/>
      <c r="F52" s="11"/>
      <c r="G52" s="5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" customHeight="1" x14ac:dyDescent="0.35">
      <c r="A53" s="10" t="s">
        <v>53</v>
      </c>
      <c r="B53" s="2"/>
      <c r="C53" s="3"/>
      <c r="D53" s="3"/>
      <c r="E53" s="11"/>
      <c r="F53" s="11"/>
      <c r="G53" s="5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" customHeight="1" x14ac:dyDescent="0.35">
      <c r="A54" s="10"/>
      <c r="B54" s="2"/>
      <c r="C54" s="3"/>
      <c r="D54" s="3"/>
      <c r="E54" s="11"/>
      <c r="F54" s="11"/>
      <c r="G54" s="5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" customHeight="1" x14ac:dyDescent="0.35">
      <c r="A55" s="10"/>
      <c r="B55" s="2"/>
      <c r="C55" s="3"/>
      <c r="D55" s="3"/>
      <c r="E55" s="11"/>
      <c r="F55" s="11"/>
      <c r="G55" s="5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" customHeight="1" x14ac:dyDescent="0.35">
      <c r="A56" s="10"/>
      <c r="B56" s="2"/>
      <c r="C56" s="3"/>
      <c r="D56" s="3"/>
      <c r="E56" s="11"/>
      <c r="F56" s="11"/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" customHeight="1" x14ac:dyDescent="0.35">
      <c r="A57" s="10"/>
      <c r="B57" s="2"/>
      <c r="C57" s="3"/>
      <c r="D57" s="3"/>
      <c r="E57" s="11"/>
      <c r="F57" s="11"/>
      <c r="G57" s="5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5">
      <c r="A58" s="10"/>
      <c r="B58" s="2"/>
      <c r="C58" s="3"/>
      <c r="D58" s="3"/>
      <c r="E58" s="11"/>
      <c r="F58" s="11"/>
      <c r="G58" s="5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5">
      <c r="A59" s="10"/>
      <c r="B59" s="2"/>
      <c r="C59" s="3"/>
      <c r="D59" s="3"/>
      <c r="E59" s="11"/>
      <c r="F59" s="11"/>
      <c r="G59" s="5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5">
      <c r="A60" s="10"/>
      <c r="B60" s="2"/>
      <c r="C60" s="3"/>
      <c r="D60" s="3"/>
      <c r="E60" s="11"/>
      <c r="F60" s="11"/>
      <c r="G60" s="5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5">
      <c r="A61" s="10"/>
      <c r="B61" s="2"/>
      <c r="C61" s="3"/>
      <c r="D61" s="3"/>
      <c r="E61" s="11"/>
      <c r="F61" s="11"/>
      <c r="G61" s="5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5">
      <c r="A62" s="10"/>
      <c r="B62" s="2"/>
      <c r="C62" s="3"/>
      <c r="D62" s="3"/>
      <c r="E62" s="11"/>
      <c r="F62" s="11"/>
      <c r="G62" s="5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5">
      <c r="A63" s="10"/>
      <c r="B63" s="2"/>
      <c r="C63" s="3"/>
      <c r="D63" s="3"/>
      <c r="E63" s="11"/>
      <c r="F63" s="11"/>
      <c r="G63" s="5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5">
      <c r="A64" s="10"/>
      <c r="B64" s="2"/>
      <c r="C64" s="3"/>
      <c r="D64" s="3"/>
      <c r="E64" s="11"/>
      <c r="F64" s="11"/>
      <c r="G64" s="5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5">
      <c r="A65" s="84" t="s">
        <v>54</v>
      </c>
      <c r="B65" s="22"/>
      <c r="C65" s="22"/>
      <c r="D65" s="23"/>
      <c r="E65" s="12">
        <f t="shared" ref="E65:F65" si="0">SUM(E49:E64)</f>
        <v>0</v>
      </c>
      <c r="F65" s="12">
        <f t="shared" si="0"/>
        <v>0</v>
      </c>
      <c r="G65" s="5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5">
      <c r="A66" s="13"/>
      <c r="B66" s="13"/>
      <c r="C66" s="13"/>
      <c r="D66" s="13"/>
      <c r="E66" s="13"/>
      <c r="F66" s="13"/>
      <c r="G66" s="5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7.399999999999999" customHeight="1" x14ac:dyDescent="0.35">
      <c r="A67" s="71" t="s">
        <v>55</v>
      </c>
      <c r="B67" s="82"/>
      <c r="C67" s="82"/>
      <c r="D67" s="82"/>
      <c r="E67" s="82"/>
      <c r="F67" s="83"/>
      <c r="G67" s="6"/>
      <c r="H67" s="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" customHeight="1" x14ac:dyDescent="0.35">
      <c r="A68" s="74" t="s">
        <v>56</v>
      </c>
      <c r="B68" s="22"/>
      <c r="C68" s="23"/>
      <c r="D68" s="75"/>
      <c r="E68" s="22"/>
      <c r="F68" s="23"/>
      <c r="G68" s="5"/>
      <c r="H68" s="2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" customHeight="1" x14ac:dyDescent="0.35">
      <c r="A69" s="74" t="s">
        <v>57</v>
      </c>
      <c r="B69" s="22"/>
      <c r="C69" s="23"/>
      <c r="D69" s="75"/>
      <c r="E69" s="22"/>
      <c r="F69" s="23"/>
      <c r="G69" s="5"/>
      <c r="H69" s="2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" customHeight="1" x14ac:dyDescent="0.35">
      <c r="A70" s="74" t="s">
        <v>58</v>
      </c>
      <c r="B70" s="22"/>
      <c r="C70" s="23"/>
      <c r="D70" s="76">
        <f>MIN(E65,50000)</f>
        <v>0</v>
      </c>
      <c r="E70" s="41"/>
      <c r="F70" s="42"/>
      <c r="G70" s="5"/>
      <c r="H70" s="2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" customHeight="1" x14ac:dyDescent="0.35">
      <c r="A71" s="46" t="s">
        <v>59</v>
      </c>
      <c r="B71" s="47"/>
      <c r="C71" s="48"/>
      <c r="D71" s="29">
        <f>MAX(0,D70-D68)</f>
        <v>0</v>
      </c>
      <c r="E71" s="30"/>
      <c r="F71" s="31"/>
      <c r="G71" s="5"/>
      <c r="H71" s="2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" customHeight="1" x14ac:dyDescent="0.35">
      <c r="A72" s="52" t="s">
        <v>60</v>
      </c>
      <c r="B72" s="53"/>
      <c r="C72" s="54"/>
      <c r="D72" s="49" t="str">
        <f>IF(D69=0,"Nevztahuje se",MIN(D69,D71))</f>
        <v>Nevztahuje se</v>
      </c>
      <c r="E72" s="50"/>
      <c r="F72" s="51"/>
      <c r="G72" s="5"/>
      <c r="H72" s="2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" customHeight="1" x14ac:dyDescent="0.35">
      <c r="A73" s="32" t="s">
        <v>61</v>
      </c>
      <c r="B73" s="33"/>
      <c r="C73" s="33"/>
      <c r="D73" s="34">
        <f>IF(D69=0,D71,MAX(0,D71-D72))</f>
        <v>0</v>
      </c>
      <c r="E73" s="35"/>
      <c r="F73" s="36"/>
      <c r="G73" s="5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" customHeight="1" x14ac:dyDescent="0.35">
      <c r="A74" s="37" t="s">
        <v>62</v>
      </c>
      <c r="B74" s="38"/>
      <c r="C74" s="39"/>
      <c r="D74" s="40">
        <f>MAX(0,E65-50000)</f>
        <v>0</v>
      </c>
      <c r="E74" s="41"/>
      <c r="F74" s="42"/>
      <c r="G74" s="5"/>
      <c r="H74" s="2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" customHeight="1" x14ac:dyDescent="0.35">
      <c r="A75" s="37" t="s">
        <v>63</v>
      </c>
      <c r="B75" s="38"/>
      <c r="C75" s="39"/>
      <c r="D75" s="43" t="str">
        <f>IF(D69=0,"Nevztahuje se",MIN(MAX(0,D69-D72),D74))</f>
        <v>Nevztahuje se</v>
      </c>
      <c r="E75" s="22"/>
      <c r="F75" s="23"/>
      <c r="G75" s="5"/>
      <c r="H75" s="2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9.4" customHeight="1" x14ac:dyDescent="0.35">
      <c r="A76" s="24" t="s">
        <v>64</v>
      </c>
      <c r="B76" s="25"/>
      <c r="C76" s="26"/>
      <c r="D76" s="44" t="str">
        <f>IF(D69=0,"Bez příjmů – není třeba dokládat financování výdajů nad 50 000 Kč",IF(D69&lt;=D71,"Příjmy kryjí pouze spoluúčast",IF(D69&lt;=D71+D74,"Část příjmů kryje výdaje nad 50 000 Kč","POZOR – příjmy převyšují spoluúčast a výdaje nad 50 000 Kč")))</f>
        <v>Bez příjmů – není třeba dokládat financování výdajů nad 50 000 Kč</v>
      </c>
      <c r="E76" s="30"/>
      <c r="F76" s="31"/>
      <c r="G76" s="5"/>
      <c r="H76" s="2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5">
      <c r="A77" s="27"/>
      <c r="B77" s="28"/>
      <c r="C77" s="28"/>
      <c r="D77" s="45"/>
      <c r="E77" s="28"/>
      <c r="F77" s="28"/>
      <c r="G77" s="5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" customHeight="1" x14ac:dyDescent="0.35">
      <c r="A78" s="77" t="s">
        <v>84</v>
      </c>
      <c r="B78" s="28"/>
      <c r="C78" s="28"/>
      <c r="D78" s="78"/>
      <c r="E78" s="28"/>
      <c r="F78" s="28"/>
      <c r="G78" s="5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" customHeight="1" x14ac:dyDescent="0.35">
      <c r="A79" s="79" t="s">
        <v>85</v>
      </c>
      <c r="B79" s="35"/>
      <c r="C79" s="36"/>
      <c r="D79" s="80" t="s">
        <v>86</v>
      </c>
      <c r="E79" s="35"/>
      <c r="F79" s="36"/>
      <c r="G79" s="5"/>
      <c r="H79" s="5"/>
    </row>
    <row r="80" spans="1:26" ht="20" customHeight="1" x14ac:dyDescent="0.35">
      <c r="A80" s="81" t="s">
        <v>83</v>
      </c>
      <c r="B80" s="82"/>
      <c r="C80" s="83"/>
      <c r="D80" s="21" t="s">
        <v>25</v>
      </c>
      <c r="E80" s="22"/>
      <c r="F80" s="23"/>
      <c r="G80" s="6"/>
      <c r="H80" s="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" customHeight="1" x14ac:dyDescent="0.35">
      <c r="A81" s="57" t="s">
        <v>65</v>
      </c>
      <c r="B81" s="22"/>
      <c r="C81" s="23"/>
      <c r="D81" s="21" t="s">
        <v>25</v>
      </c>
      <c r="E81" s="22"/>
      <c r="F81" s="23"/>
      <c r="G81" s="5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" customHeight="1" x14ac:dyDescent="0.35">
      <c r="A82" s="58" t="s">
        <v>66</v>
      </c>
      <c r="B82" s="22"/>
      <c r="C82" s="23"/>
      <c r="D82" s="59" t="s">
        <v>25</v>
      </c>
      <c r="E82" s="22"/>
      <c r="F82" s="23"/>
      <c r="G82" s="5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" customHeight="1" x14ac:dyDescent="0.35">
      <c r="A83" s="58" t="s">
        <v>67</v>
      </c>
      <c r="B83" s="22"/>
      <c r="C83" s="23"/>
      <c r="D83" s="60" t="s">
        <v>25</v>
      </c>
      <c r="E83" s="61"/>
      <c r="F83" s="62"/>
      <c r="G83" s="5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" customHeight="1" x14ac:dyDescent="0.35">
      <c r="A84" s="57" t="s">
        <v>68</v>
      </c>
      <c r="B84" s="22"/>
      <c r="C84" s="23"/>
      <c r="D84" s="21" t="s">
        <v>25</v>
      </c>
      <c r="E84" s="22"/>
      <c r="F84" s="23"/>
      <c r="G84" s="5"/>
      <c r="H84" s="5"/>
    </row>
    <row r="85" spans="1:26" ht="12" customHeight="1" x14ac:dyDescent="0.35">
      <c r="A85" s="64"/>
      <c r="B85" s="25"/>
      <c r="C85" s="25"/>
      <c r="D85" s="25"/>
      <c r="E85" s="25"/>
      <c r="F85" s="25"/>
      <c r="G85" s="5"/>
      <c r="H85" s="5"/>
    </row>
    <row r="86" spans="1:26" ht="20" customHeight="1" x14ac:dyDescent="0.35">
      <c r="A86" s="63" t="s">
        <v>69</v>
      </c>
      <c r="B86" s="56"/>
      <c r="C86" s="56"/>
      <c r="D86" s="56"/>
      <c r="E86" s="56"/>
      <c r="F86" s="56"/>
      <c r="G86" s="5"/>
      <c r="H86" s="5"/>
    </row>
    <row r="87" spans="1:26" ht="12" customHeight="1" x14ac:dyDescent="0.35">
      <c r="A87" s="8"/>
      <c r="B87" s="8"/>
      <c r="C87" s="8"/>
      <c r="D87" s="8"/>
      <c r="E87" s="8"/>
      <c r="F87" s="8"/>
      <c r="G87" s="5"/>
      <c r="H87" s="5"/>
    </row>
    <row r="88" spans="1:26" ht="20" customHeight="1" x14ac:dyDescent="0.35">
      <c r="A88" s="8" t="s">
        <v>70</v>
      </c>
      <c r="B88" s="14" t="s">
        <v>71</v>
      </c>
      <c r="C88" s="5"/>
      <c r="D88" s="8"/>
      <c r="E88" s="8"/>
      <c r="F88" s="8"/>
      <c r="G88" s="5"/>
      <c r="H88" s="5"/>
    </row>
    <row r="89" spans="1:26" ht="12" customHeight="1" x14ac:dyDescent="0.35">
      <c r="A89" s="8"/>
      <c r="B89" s="15"/>
      <c r="C89" s="5"/>
      <c r="D89" s="8"/>
      <c r="E89" s="8"/>
      <c r="F89" s="8"/>
      <c r="G89" s="5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35">
      <c r="A90" s="8"/>
      <c r="B90" s="8"/>
      <c r="C90" s="8"/>
      <c r="D90" s="8"/>
      <c r="E90" s="8"/>
      <c r="F90" s="8"/>
      <c r="G90" s="5"/>
      <c r="H90" s="5"/>
    </row>
    <row r="91" spans="1:26" ht="12" customHeight="1" x14ac:dyDescent="0.35">
      <c r="A91" s="16"/>
      <c r="B91" s="17"/>
      <c r="C91" s="17"/>
      <c r="D91" s="8"/>
      <c r="E91" s="8"/>
      <c r="F91" s="8"/>
      <c r="G91" s="5"/>
      <c r="H91" s="5"/>
    </row>
    <row r="92" spans="1:26" ht="20" customHeight="1" x14ac:dyDescent="0.35">
      <c r="A92" s="55" t="s">
        <v>72</v>
      </c>
      <c r="B92" s="56"/>
      <c r="C92" s="56"/>
      <c r="D92" s="8"/>
      <c r="E92" s="8"/>
      <c r="F92" s="8"/>
      <c r="G92" s="5"/>
      <c r="H92" s="5"/>
    </row>
    <row r="93" spans="1:26" ht="12" customHeight="1" x14ac:dyDescent="0.35">
      <c r="A93" s="8"/>
      <c r="B93" s="8"/>
      <c r="C93" s="8"/>
      <c r="D93" s="8"/>
      <c r="E93" s="8"/>
      <c r="F93" s="8"/>
      <c r="G93" s="5"/>
      <c r="H93" s="5"/>
    </row>
    <row r="94" spans="1:26" ht="12" customHeight="1" x14ac:dyDescent="0.35">
      <c r="A94" s="8"/>
      <c r="B94" s="8"/>
      <c r="C94" s="8"/>
      <c r="D94" s="8"/>
      <c r="E94" s="8"/>
      <c r="F94" s="8"/>
      <c r="G94" s="5"/>
      <c r="H94" s="5"/>
    </row>
    <row r="95" spans="1:26" ht="20" customHeight="1" x14ac:dyDescent="0.35">
      <c r="A95" s="18" t="s">
        <v>73</v>
      </c>
      <c r="B95" s="18">
        <v>1</v>
      </c>
      <c r="C95" s="18" t="s">
        <v>74</v>
      </c>
      <c r="D95" s="18" t="s">
        <v>75</v>
      </c>
      <c r="E95" s="18"/>
      <c r="F95" s="18"/>
      <c r="G95" s="5"/>
      <c r="H95" s="5"/>
    </row>
    <row r="96" spans="1:26" ht="20" customHeight="1" x14ac:dyDescent="0.35">
      <c r="A96" s="18" t="s">
        <v>76</v>
      </c>
      <c r="B96" s="18">
        <v>2</v>
      </c>
      <c r="C96" s="18" t="s">
        <v>77</v>
      </c>
      <c r="D96" s="18" t="s">
        <v>78</v>
      </c>
      <c r="E96" s="18"/>
      <c r="F96" s="18"/>
      <c r="G96" s="5"/>
      <c r="H96" s="5"/>
    </row>
    <row r="97" spans="1:8" ht="12" customHeight="1" x14ac:dyDescent="0.35">
      <c r="A97" s="18"/>
      <c r="B97" s="18">
        <v>3</v>
      </c>
      <c r="C97" s="18" t="s">
        <v>79</v>
      </c>
      <c r="D97" s="18" t="s">
        <v>80</v>
      </c>
      <c r="E97" s="18"/>
      <c r="F97" s="18"/>
      <c r="G97" s="5"/>
      <c r="H97" s="5"/>
    </row>
    <row r="98" spans="1:8" ht="20" customHeight="1" x14ac:dyDescent="0.35">
      <c r="A98" s="19"/>
      <c r="B98" s="18">
        <v>4</v>
      </c>
      <c r="C98" s="18" t="s">
        <v>81</v>
      </c>
      <c r="D98" s="19"/>
      <c r="E98" s="19"/>
      <c r="F98" s="19"/>
      <c r="G98" s="5"/>
      <c r="H98" s="5"/>
    </row>
    <row r="99" spans="1:8" ht="12" customHeight="1" x14ac:dyDescent="0.35">
      <c r="A99" s="19"/>
      <c r="B99" s="18">
        <v>5</v>
      </c>
      <c r="C99" s="19"/>
      <c r="D99" s="19"/>
      <c r="E99" s="19"/>
      <c r="F99" s="19"/>
      <c r="G99" s="5"/>
      <c r="H99" s="5"/>
    </row>
    <row r="100" spans="1:8" ht="2.9" customHeight="1" x14ac:dyDescent="0.35">
      <c r="A100" s="4"/>
      <c r="B100" s="4"/>
      <c r="C100" s="4"/>
      <c r="D100" s="4"/>
      <c r="E100" s="4"/>
      <c r="F100" s="4"/>
    </row>
    <row r="101" spans="1:8" ht="2.9" customHeight="1" x14ac:dyDescent="0.35">
      <c r="A101" s="4"/>
      <c r="B101" s="4"/>
      <c r="C101" s="4"/>
      <c r="D101" s="4"/>
      <c r="E101" s="4"/>
      <c r="F101" s="4"/>
    </row>
    <row r="102" spans="1:8" ht="2.9" customHeight="1" x14ac:dyDescent="0.35">
      <c r="A102" s="4"/>
      <c r="B102" s="4"/>
      <c r="C102" s="4"/>
      <c r="D102" s="4"/>
      <c r="E102" s="4"/>
      <c r="F102" s="4"/>
    </row>
    <row r="103" spans="1:8" ht="2.9" customHeight="1" x14ac:dyDescent="0.35">
      <c r="A103" s="1"/>
      <c r="B103" s="1"/>
      <c r="C103" s="1"/>
      <c r="D103" s="1"/>
      <c r="E103" s="1"/>
      <c r="F103" s="1"/>
    </row>
    <row r="104" spans="1:8" ht="2.9" customHeight="1" x14ac:dyDescent="0.35">
      <c r="A104" s="1"/>
      <c r="B104" s="1"/>
      <c r="C104" s="1"/>
      <c r="D104" s="1"/>
      <c r="E104" s="1"/>
      <c r="F104" s="1"/>
    </row>
    <row r="105" spans="1:8" ht="2.9" customHeight="1" x14ac:dyDescent="0.35">
      <c r="A105" s="1"/>
      <c r="B105" s="1"/>
      <c r="C105" s="1"/>
      <c r="D105" s="1"/>
      <c r="E105" s="1"/>
      <c r="F105" s="1"/>
    </row>
    <row r="106" spans="1:8" ht="2.9" customHeight="1" x14ac:dyDescent="0.35">
      <c r="A106" s="1"/>
      <c r="B106" s="1"/>
      <c r="C106" s="1"/>
      <c r="D106" s="1"/>
      <c r="E106" s="1"/>
      <c r="F106" s="1"/>
    </row>
    <row r="107" spans="1:8" ht="2.9" customHeight="1" x14ac:dyDescent="0.35">
      <c r="A107" s="1"/>
      <c r="B107" s="1"/>
      <c r="C107" s="1"/>
      <c r="D107" s="1"/>
      <c r="E107" s="1"/>
      <c r="F107" s="1"/>
    </row>
    <row r="108" spans="1:8" ht="2.9" customHeight="1" x14ac:dyDescent="0.35">
      <c r="A108" s="1"/>
      <c r="B108" s="1"/>
      <c r="C108" s="1"/>
      <c r="D108" s="1"/>
      <c r="E108" s="1"/>
      <c r="F108" s="1"/>
    </row>
    <row r="109" spans="1:8" ht="2.9" customHeight="1" x14ac:dyDescent="0.35">
      <c r="A109" s="1"/>
      <c r="B109" s="1"/>
      <c r="C109" s="1"/>
      <c r="D109" s="1"/>
      <c r="E109" s="1"/>
      <c r="F109" s="1"/>
    </row>
    <row r="110" spans="1:8" ht="2.9" customHeight="1" x14ac:dyDescent="0.35">
      <c r="A110" s="1"/>
      <c r="B110" s="1"/>
      <c r="C110" s="1"/>
      <c r="D110" s="1"/>
      <c r="E110" s="1"/>
      <c r="F110" s="1"/>
    </row>
    <row r="111" spans="1:8" ht="2.9" customHeight="1" x14ac:dyDescent="0.35">
      <c r="A111" s="1"/>
      <c r="B111" s="1"/>
      <c r="C111" s="1"/>
      <c r="D111" s="1"/>
      <c r="E111" s="1"/>
      <c r="F111" s="1"/>
    </row>
    <row r="112" spans="1:8" ht="2.9" customHeight="1" x14ac:dyDescent="0.35">
      <c r="B112" s="1"/>
      <c r="E112" s="1"/>
    </row>
    <row r="113" spans="2:5" ht="2.9" customHeight="1" x14ac:dyDescent="0.35">
      <c r="B113" s="1"/>
      <c r="E113" s="1"/>
    </row>
    <row r="114" spans="2:5" ht="2.9" customHeight="1" x14ac:dyDescent="0.35">
      <c r="B114" s="1"/>
      <c r="E114" s="1"/>
    </row>
    <row r="115" spans="2:5" ht="2.9" customHeight="1" x14ac:dyDescent="0.35">
      <c r="B115" s="1"/>
      <c r="E115" s="1"/>
    </row>
    <row r="116" spans="2:5" ht="2.9" customHeight="1" x14ac:dyDescent="0.35">
      <c r="B116" s="1"/>
      <c r="E116" s="1"/>
    </row>
    <row r="117" spans="2:5" ht="2.9" customHeight="1" x14ac:dyDescent="0.35">
      <c r="B117" s="1"/>
      <c r="E117" s="1"/>
    </row>
    <row r="118" spans="2:5" ht="2.9" customHeight="1" x14ac:dyDescent="0.35">
      <c r="B118" s="1"/>
      <c r="E118" s="1"/>
    </row>
    <row r="119" spans="2:5" ht="2.9" customHeight="1" x14ac:dyDescent="0.35">
      <c r="B119" s="1"/>
      <c r="E119" s="1"/>
    </row>
    <row r="120" spans="2:5" ht="2.9" customHeight="1" x14ac:dyDescent="0.35">
      <c r="B120" s="1"/>
      <c r="E120" s="1"/>
    </row>
    <row r="121" spans="2:5" ht="2.9" customHeight="1" x14ac:dyDescent="0.35">
      <c r="B121" s="1"/>
      <c r="E121" s="1"/>
    </row>
    <row r="122" spans="2:5" ht="2.9" customHeight="1" x14ac:dyDescent="0.35">
      <c r="B122" s="1"/>
      <c r="E122" s="1"/>
    </row>
    <row r="123" spans="2:5" ht="2.9" customHeight="1" x14ac:dyDescent="0.35">
      <c r="B123" s="1"/>
      <c r="E123" s="1"/>
    </row>
    <row r="124" spans="2:5" ht="2.9" customHeight="1" x14ac:dyDescent="0.35">
      <c r="B124" s="1"/>
      <c r="E124" s="1"/>
    </row>
    <row r="125" spans="2:5" ht="2.9" customHeight="1" x14ac:dyDescent="0.35">
      <c r="B125" s="1"/>
      <c r="E125" s="1"/>
    </row>
    <row r="126" spans="2:5" ht="2.9" customHeight="1" x14ac:dyDescent="0.35">
      <c r="B126" s="1"/>
      <c r="E126" s="1"/>
    </row>
    <row r="127" spans="2:5" ht="2.9" customHeight="1" x14ac:dyDescent="0.35">
      <c r="B127" s="1"/>
      <c r="E127" s="1"/>
    </row>
    <row r="128" spans="2:5" ht="2.9" customHeight="1" x14ac:dyDescent="0.35">
      <c r="B128" s="1"/>
      <c r="E128" s="1"/>
    </row>
    <row r="129" spans="2:5" ht="2.9" customHeight="1" x14ac:dyDescent="0.35">
      <c r="B129" s="1"/>
      <c r="E129" s="1"/>
    </row>
    <row r="130" spans="2:5" ht="2.9" customHeight="1" x14ac:dyDescent="0.35">
      <c r="B130" s="1"/>
      <c r="E130" s="1"/>
    </row>
    <row r="131" spans="2:5" ht="2.9" customHeight="1" x14ac:dyDescent="0.35">
      <c r="B131" s="1"/>
      <c r="E131" s="1"/>
    </row>
    <row r="132" spans="2:5" ht="2.9" customHeight="1" x14ac:dyDescent="0.35">
      <c r="B132" s="1"/>
      <c r="E132" s="1"/>
    </row>
    <row r="133" spans="2:5" ht="2.9" customHeight="1" x14ac:dyDescent="0.35">
      <c r="B133" s="1"/>
      <c r="E133" s="1"/>
    </row>
    <row r="134" spans="2:5" ht="2.9" customHeight="1" x14ac:dyDescent="0.35">
      <c r="B134" s="1"/>
      <c r="E134" s="1"/>
    </row>
    <row r="135" spans="2:5" ht="2.9" customHeight="1" x14ac:dyDescent="0.35">
      <c r="B135" s="1"/>
      <c r="E135" s="1"/>
    </row>
    <row r="136" spans="2:5" ht="2.9" customHeight="1" x14ac:dyDescent="0.35">
      <c r="B136" s="1"/>
      <c r="E136" s="1"/>
    </row>
    <row r="137" spans="2:5" ht="2.9" customHeight="1" x14ac:dyDescent="0.35">
      <c r="B137" s="1"/>
      <c r="E137" s="1"/>
    </row>
    <row r="138" spans="2:5" ht="2.9" customHeight="1" x14ac:dyDescent="0.35">
      <c r="B138" s="1"/>
      <c r="E138" s="1"/>
    </row>
    <row r="139" spans="2:5" ht="2.9" customHeight="1" x14ac:dyDescent="0.35">
      <c r="B139" s="1"/>
      <c r="E139" s="1"/>
    </row>
    <row r="140" spans="2:5" ht="2.9" customHeight="1" x14ac:dyDescent="0.35">
      <c r="B140" s="1"/>
      <c r="E140" s="1"/>
    </row>
    <row r="141" spans="2:5" ht="2.9" customHeight="1" x14ac:dyDescent="0.35">
      <c r="B141" s="1"/>
      <c r="E141" s="1"/>
    </row>
    <row r="142" spans="2:5" ht="2.9" customHeight="1" x14ac:dyDescent="0.35">
      <c r="B142" s="1"/>
      <c r="E142" s="1"/>
    </row>
    <row r="143" spans="2:5" ht="2.9" customHeight="1" x14ac:dyDescent="0.35">
      <c r="B143" s="1"/>
      <c r="E143" s="1"/>
    </row>
    <row r="144" spans="2:5" ht="2.9" customHeight="1" x14ac:dyDescent="0.35">
      <c r="B144" s="1"/>
      <c r="E144" s="1"/>
    </row>
    <row r="145" spans="2:5" ht="2.9" customHeight="1" x14ac:dyDescent="0.35">
      <c r="B145" s="1"/>
      <c r="E145" s="1"/>
    </row>
    <row r="146" spans="2:5" ht="2.9" customHeight="1" x14ac:dyDescent="0.35">
      <c r="B146" s="1"/>
      <c r="E146" s="1"/>
    </row>
    <row r="147" spans="2:5" ht="2.9" customHeight="1" x14ac:dyDescent="0.35">
      <c r="B147" s="1"/>
      <c r="E147" s="1"/>
    </row>
    <row r="148" spans="2:5" ht="2.9" customHeight="1" x14ac:dyDescent="0.35">
      <c r="B148" s="1"/>
      <c r="E148" s="1"/>
    </row>
    <row r="149" spans="2:5" ht="2.9" customHeight="1" x14ac:dyDescent="0.35">
      <c r="B149" s="1"/>
      <c r="E149" s="1"/>
    </row>
    <row r="150" spans="2:5" ht="2.9" customHeight="1" x14ac:dyDescent="0.35">
      <c r="B150" s="1"/>
      <c r="E150" s="1"/>
    </row>
    <row r="151" spans="2:5" ht="2.9" customHeight="1" x14ac:dyDescent="0.35">
      <c r="B151" s="1"/>
      <c r="E151" s="1"/>
    </row>
    <row r="152" spans="2:5" ht="2.9" customHeight="1" x14ac:dyDescent="0.35">
      <c r="B152" s="1"/>
      <c r="E152" s="1"/>
    </row>
    <row r="153" spans="2:5" ht="2.9" customHeight="1" x14ac:dyDescent="0.35">
      <c r="B153" s="1"/>
      <c r="E153" s="1"/>
    </row>
    <row r="154" spans="2:5" ht="2.9" customHeight="1" x14ac:dyDescent="0.35">
      <c r="B154" s="1"/>
      <c r="E154" s="1"/>
    </row>
    <row r="155" spans="2:5" ht="2.9" customHeight="1" x14ac:dyDescent="0.35">
      <c r="B155" s="1"/>
      <c r="E155" s="1"/>
    </row>
    <row r="156" spans="2:5" ht="2.9" customHeight="1" x14ac:dyDescent="0.35">
      <c r="B156" s="1"/>
      <c r="E156" s="1"/>
    </row>
    <row r="157" spans="2:5" ht="2.9" customHeight="1" x14ac:dyDescent="0.35">
      <c r="B157" s="1"/>
      <c r="E157" s="1"/>
    </row>
    <row r="158" spans="2:5" ht="2.9" customHeight="1" x14ac:dyDescent="0.35">
      <c r="B158" s="1"/>
      <c r="E158" s="1"/>
    </row>
    <row r="159" spans="2:5" ht="2.9" customHeight="1" x14ac:dyDescent="0.35">
      <c r="B159" s="1"/>
      <c r="E159" s="1"/>
    </row>
    <row r="160" spans="2:5" ht="2.9" customHeight="1" x14ac:dyDescent="0.35">
      <c r="B160" s="1"/>
      <c r="E160" s="1"/>
    </row>
    <row r="161" spans="2:5" ht="2.9" customHeight="1" x14ac:dyDescent="0.35">
      <c r="B161" s="1"/>
      <c r="E161" s="1"/>
    </row>
    <row r="162" spans="2:5" ht="2.9" customHeight="1" x14ac:dyDescent="0.35">
      <c r="B162" s="1"/>
      <c r="E162" s="1"/>
    </row>
    <row r="163" spans="2:5" ht="2.9" customHeight="1" x14ac:dyDescent="0.35">
      <c r="B163" s="1"/>
      <c r="E163" s="1"/>
    </row>
    <row r="164" spans="2:5" ht="2.9" customHeight="1" x14ac:dyDescent="0.35">
      <c r="B164" s="1"/>
      <c r="E164" s="1"/>
    </row>
    <row r="165" spans="2:5" ht="2.9" customHeight="1" x14ac:dyDescent="0.35">
      <c r="B165" s="1"/>
      <c r="E165" s="1"/>
    </row>
    <row r="166" spans="2:5" ht="2.9" customHeight="1" x14ac:dyDescent="0.35">
      <c r="B166" s="1"/>
      <c r="E166" s="1"/>
    </row>
    <row r="167" spans="2:5" ht="2.9" customHeight="1" x14ac:dyDescent="0.35">
      <c r="B167" s="1"/>
      <c r="E167" s="1"/>
    </row>
    <row r="168" spans="2:5" ht="2.9" customHeight="1" x14ac:dyDescent="0.35">
      <c r="B168" s="1"/>
      <c r="E168" s="1"/>
    </row>
    <row r="169" spans="2:5" ht="2.9" customHeight="1" x14ac:dyDescent="0.35">
      <c r="B169" s="1"/>
      <c r="E169" s="1"/>
    </row>
    <row r="170" spans="2:5" ht="2.9" customHeight="1" x14ac:dyDescent="0.35">
      <c r="B170" s="1"/>
      <c r="E170" s="1"/>
    </row>
    <row r="171" spans="2:5" ht="2.9" customHeight="1" x14ac:dyDescent="0.35">
      <c r="B171" s="1"/>
      <c r="E171" s="1"/>
    </row>
    <row r="172" spans="2:5" ht="2.9" customHeight="1" x14ac:dyDescent="0.35">
      <c r="B172" s="1"/>
      <c r="E172" s="1"/>
    </row>
    <row r="173" spans="2:5" ht="2.9" customHeight="1" x14ac:dyDescent="0.35">
      <c r="B173" s="1"/>
      <c r="E173" s="1"/>
    </row>
    <row r="174" spans="2:5" ht="2.9" customHeight="1" x14ac:dyDescent="0.35">
      <c r="B174" s="1"/>
      <c r="E174" s="1"/>
    </row>
    <row r="175" spans="2:5" ht="2.9" customHeight="1" x14ac:dyDescent="0.35">
      <c r="B175" s="1"/>
      <c r="E175" s="1"/>
    </row>
    <row r="176" spans="2:5" ht="2.9" customHeight="1" x14ac:dyDescent="0.35">
      <c r="B176" s="1"/>
      <c r="E176" s="1"/>
    </row>
    <row r="177" spans="2:5" ht="2.9" customHeight="1" x14ac:dyDescent="0.35">
      <c r="B177" s="1"/>
      <c r="E177" s="1"/>
    </row>
    <row r="178" spans="2:5" ht="2.9" customHeight="1" x14ac:dyDescent="0.35">
      <c r="B178" s="1"/>
      <c r="E178" s="1"/>
    </row>
    <row r="179" spans="2:5" ht="2.9" customHeight="1" x14ac:dyDescent="0.35">
      <c r="B179" s="1"/>
      <c r="E179" s="1"/>
    </row>
    <row r="180" spans="2:5" ht="2.9" customHeight="1" x14ac:dyDescent="0.35">
      <c r="B180" s="1"/>
      <c r="E180" s="1"/>
    </row>
    <row r="181" spans="2:5" ht="2.9" customHeight="1" x14ac:dyDescent="0.35">
      <c r="B181" s="1"/>
      <c r="E181" s="1"/>
    </row>
    <row r="182" spans="2:5" ht="2.9" customHeight="1" x14ac:dyDescent="0.35">
      <c r="B182" s="1"/>
      <c r="E182" s="1"/>
    </row>
    <row r="183" spans="2:5" ht="2.9" customHeight="1" x14ac:dyDescent="0.35">
      <c r="B183" s="1"/>
      <c r="E183" s="1"/>
    </row>
    <row r="184" spans="2:5" ht="2.9" customHeight="1" x14ac:dyDescent="0.35">
      <c r="B184" s="1"/>
      <c r="E184" s="1"/>
    </row>
    <row r="185" spans="2:5" ht="2.9" customHeight="1" x14ac:dyDescent="0.35">
      <c r="B185" s="1"/>
      <c r="E185" s="1"/>
    </row>
    <row r="186" spans="2:5" ht="2.9" customHeight="1" x14ac:dyDescent="0.35">
      <c r="B186" s="1"/>
      <c r="E186" s="1"/>
    </row>
    <row r="187" spans="2:5" ht="2.9" customHeight="1" x14ac:dyDescent="0.35">
      <c r="B187" s="1"/>
      <c r="E187" s="1"/>
    </row>
    <row r="188" spans="2:5" ht="2.9" customHeight="1" x14ac:dyDescent="0.35">
      <c r="B188" s="1"/>
      <c r="E188" s="1"/>
    </row>
    <row r="189" spans="2:5" ht="2.9" customHeight="1" x14ac:dyDescent="0.35">
      <c r="B189" s="1"/>
      <c r="E189" s="1"/>
    </row>
    <row r="190" spans="2:5" ht="2.9" customHeight="1" x14ac:dyDescent="0.35">
      <c r="B190" s="1"/>
      <c r="E190" s="1"/>
    </row>
    <row r="191" spans="2:5" ht="2.9" customHeight="1" x14ac:dyDescent="0.35">
      <c r="B191" s="1"/>
      <c r="E191" s="1"/>
    </row>
    <row r="192" spans="2:5" ht="2.9" customHeight="1" x14ac:dyDescent="0.35">
      <c r="B192" s="1"/>
      <c r="E192" s="1"/>
    </row>
    <row r="193" spans="2:5" ht="2.9" customHeight="1" x14ac:dyDescent="0.35">
      <c r="B193" s="1"/>
      <c r="E193" s="1"/>
    </row>
    <row r="194" spans="2:5" ht="2.9" customHeight="1" x14ac:dyDescent="0.35">
      <c r="B194" s="1"/>
      <c r="E194" s="1"/>
    </row>
    <row r="195" spans="2:5" ht="2.9" customHeight="1" x14ac:dyDescent="0.35">
      <c r="B195" s="1"/>
      <c r="E195" s="1"/>
    </row>
    <row r="196" spans="2:5" ht="2.9" customHeight="1" x14ac:dyDescent="0.35">
      <c r="B196" s="1"/>
      <c r="E196" s="1"/>
    </row>
    <row r="197" spans="2:5" ht="2.9" customHeight="1" x14ac:dyDescent="0.35">
      <c r="B197" s="1"/>
      <c r="E197" s="1"/>
    </row>
    <row r="198" spans="2:5" ht="2.9" customHeight="1" x14ac:dyDescent="0.35">
      <c r="B198" s="1"/>
      <c r="E198" s="1"/>
    </row>
    <row r="199" spans="2:5" ht="2.9" customHeight="1" x14ac:dyDescent="0.35">
      <c r="B199" s="1"/>
      <c r="E199" s="1"/>
    </row>
    <row r="200" spans="2:5" ht="2.9" customHeight="1" x14ac:dyDescent="0.35">
      <c r="B200" s="1"/>
      <c r="E200" s="1"/>
    </row>
    <row r="201" spans="2:5" ht="2.9" customHeight="1" x14ac:dyDescent="0.35">
      <c r="B201" s="1"/>
      <c r="E201" s="1"/>
    </row>
    <row r="202" spans="2:5" ht="2.9" customHeight="1" x14ac:dyDescent="0.35">
      <c r="B202" s="1"/>
      <c r="E202" s="1"/>
    </row>
    <row r="203" spans="2:5" ht="2.9" customHeight="1" x14ac:dyDescent="0.35">
      <c r="B203" s="1"/>
      <c r="E203" s="1"/>
    </row>
    <row r="204" spans="2:5" ht="2.9" customHeight="1" x14ac:dyDescent="0.35">
      <c r="B204" s="1"/>
      <c r="E204" s="1"/>
    </row>
    <row r="205" spans="2:5" ht="2.9" customHeight="1" x14ac:dyDescent="0.35">
      <c r="B205" s="1"/>
      <c r="E205" s="1"/>
    </row>
    <row r="206" spans="2:5" ht="2.9" customHeight="1" x14ac:dyDescent="0.35">
      <c r="B206" s="1"/>
      <c r="E206" s="1"/>
    </row>
    <row r="207" spans="2:5" ht="2.9" customHeight="1" x14ac:dyDescent="0.35">
      <c r="B207" s="1"/>
      <c r="E207" s="1"/>
    </row>
    <row r="208" spans="2:5" ht="2.9" customHeight="1" x14ac:dyDescent="0.35">
      <c r="B208" s="1"/>
      <c r="E208" s="1"/>
    </row>
    <row r="209" spans="2:5" ht="2.9" customHeight="1" x14ac:dyDescent="0.35">
      <c r="B209" s="1"/>
      <c r="E209" s="1"/>
    </row>
    <row r="210" spans="2:5" ht="2.9" customHeight="1" x14ac:dyDescent="0.35">
      <c r="B210" s="1"/>
      <c r="E210" s="1"/>
    </row>
    <row r="211" spans="2:5" ht="2.9" customHeight="1" x14ac:dyDescent="0.35">
      <c r="B211" s="1"/>
      <c r="E211" s="1"/>
    </row>
    <row r="212" spans="2:5" ht="2.9" customHeight="1" x14ac:dyDescent="0.35">
      <c r="B212" s="1"/>
      <c r="E212" s="1"/>
    </row>
    <row r="213" spans="2:5" ht="2.9" customHeight="1" x14ac:dyDescent="0.35">
      <c r="B213" s="1"/>
      <c r="E213" s="1"/>
    </row>
    <row r="214" spans="2:5" ht="2.9" customHeight="1" x14ac:dyDescent="0.35">
      <c r="B214" s="1"/>
      <c r="E214" s="1"/>
    </row>
    <row r="215" spans="2:5" ht="2.9" customHeight="1" x14ac:dyDescent="0.35">
      <c r="B215" s="1"/>
      <c r="E215" s="1"/>
    </row>
    <row r="216" spans="2:5" ht="2.9" customHeight="1" x14ac:dyDescent="0.35">
      <c r="B216" s="1"/>
      <c r="E216" s="1"/>
    </row>
    <row r="217" spans="2:5" ht="2.9" customHeight="1" x14ac:dyDescent="0.35">
      <c r="B217" s="1"/>
      <c r="E217" s="1"/>
    </row>
    <row r="218" spans="2:5" ht="2.9" customHeight="1" x14ac:dyDescent="0.35">
      <c r="B218" s="1"/>
      <c r="E218" s="1"/>
    </row>
    <row r="219" spans="2:5" ht="2.9" customHeight="1" x14ac:dyDescent="0.35">
      <c r="B219" s="1"/>
      <c r="E219" s="1"/>
    </row>
    <row r="220" spans="2:5" ht="2.9" customHeight="1" x14ac:dyDescent="0.35">
      <c r="B220" s="1"/>
      <c r="E220" s="1"/>
    </row>
    <row r="221" spans="2:5" ht="2.9" customHeight="1" x14ac:dyDescent="0.35">
      <c r="B221" s="1"/>
      <c r="E221" s="1"/>
    </row>
    <row r="222" spans="2:5" ht="2.9" customHeight="1" x14ac:dyDescent="0.35">
      <c r="B222" s="1"/>
      <c r="E222" s="1"/>
    </row>
    <row r="223" spans="2:5" ht="2.9" customHeight="1" x14ac:dyDescent="0.35">
      <c r="B223" s="1"/>
      <c r="E223" s="1"/>
    </row>
    <row r="224" spans="2:5" ht="2.9" customHeight="1" x14ac:dyDescent="0.35">
      <c r="B224" s="1"/>
      <c r="E224" s="1"/>
    </row>
    <row r="225" spans="2:5" ht="2.9" customHeight="1" x14ac:dyDescent="0.35">
      <c r="B225" s="1"/>
      <c r="E225" s="1"/>
    </row>
    <row r="226" spans="2:5" ht="2.9" customHeight="1" x14ac:dyDescent="0.35">
      <c r="B226" s="1"/>
      <c r="E226" s="1"/>
    </row>
    <row r="227" spans="2:5" ht="2.9" customHeight="1" x14ac:dyDescent="0.35">
      <c r="B227" s="1"/>
      <c r="E227" s="1"/>
    </row>
    <row r="228" spans="2:5" ht="2.9" customHeight="1" x14ac:dyDescent="0.35">
      <c r="B228" s="1"/>
      <c r="E228" s="1"/>
    </row>
    <row r="229" spans="2:5" ht="2.9" customHeight="1" x14ac:dyDescent="0.35">
      <c r="B229" s="1"/>
      <c r="E229" s="1"/>
    </row>
    <row r="230" spans="2:5" ht="2.9" customHeight="1" x14ac:dyDescent="0.35">
      <c r="B230" s="1"/>
      <c r="E230" s="1"/>
    </row>
    <row r="231" spans="2:5" ht="2.9" customHeight="1" x14ac:dyDescent="0.35">
      <c r="B231" s="1"/>
      <c r="E231" s="1"/>
    </row>
    <row r="232" spans="2:5" ht="2.9" customHeight="1" x14ac:dyDescent="0.35">
      <c r="B232" s="1"/>
      <c r="E232" s="1"/>
    </row>
    <row r="233" spans="2:5" ht="2.9" customHeight="1" x14ac:dyDescent="0.35">
      <c r="B233" s="1"/>
      <c r="E233" s="1"/>
    </row>
    <row r="234" spans="2:5" ht="2.9" customHeight="1" x14ac:dyDescent="0.35">
      <c r="B234" s="1"/>
      <c r="E234" s="1"/>
    </row>
    <row r="235" spans="2:5" ht="2.9" customHeight="1" x14ac:dyDescent="0.35">
      <c r="B235" s="1"/>
      <c r="E235" s="1"/>
    </row>
    <row r="236" spans="2:5" ht="2.9" customHeight="1" x14ac:dyDescent="0.35">
      <c r="B236" s="1"/>
      <c r="E236" s="1"/>
    </row>
    <row r="237" spans="2:5" ht="2.9" customHeight="1" x14ac:dyDescent="0.35">
      <c r="B237" s="1"/>
      <c r="E237" s="1"/>
    </row>
    <row r="238" spans="2:5" ht="2.9" customHeight="1" x14ac:dyDescent="0.35">
      <c r="B238" s="1"/>
      <c r="E238" s="1"/>
    </row>
    <row r="239" spans="2:5" ht="2.9" customHeight="1" x14ac:dyDescent="0.35">
      <c r="B239" s="1"/>
      <c r="E239" s="1"/>
    </row>
    <row r="240" spans="2:5" ht="2.9" customHeight="1" x14ac:dyDescent="0.35">
      <c r="B240" s="1"/>
      <c r="E240" s="1"/>
    </row>
    <row r="241" spans="2:5" ht="2.9" customHeight="1" x14ac:dyDescent="0.35">
      <c r="B241" s="1"/>
      <c r="E241" s="1"/>
    </row>
    <row r="242" spans="2:5" ht="2.9" customHeight="1" x14ac:dyDescent="0.35">
      <c r="B242" s="1"/>
      <c r="E242" s="1"/>
    </row>
    <row r="243" spans="2:5" ht="2.9" customHeight="1" x14ac:dyDescent="0.35">
      <c r="B243" s="1"/>
      <c r="E243" s="1"/>
    </row>
    <row r="244" spans="2:5" ht="2.9" customHeight="1" x14ac:dyDescent="0.35">
      <c r="B244" s="1"/>
      <c r="E244" s="1"/>
    </row>
    <row r="245" spans="2:5" ht="2.9" customHeight="1" x14ac:dyDescent="0.35">
      <c r="B245" s="1"/>
      <c r="E245" s="1"/>
    </row>
    <row r="246" spans="2:5" ht="2.9" customHeight="1" x14ac:dyDescent="0.35">
      <c r="B246" s="1"/>
      <c r="E246" s="1"/>
    </row>
    <row r="247" spans="2:5" ht="2.9" customHeight="1" x14ac:dyDescent="0.35">
      <c r="B247" s="1"/>
      <c r="E247" s="1"/>
    </row>
    <row r="248" spans="2:5" ht="2.9" customHeight="1" x14ac:dyDescent="0.35">
      <c r="B248" s="1"/>
      <c r="E248" s="1"/>
    </row>
    <row r="249" spans="2:5" ht="2.9" customHeight="1" x14ac:dyDescent="0.35">
      <c r="B249" s="1"/>
      <c r="E249" s="1"/>
    </row>
    <row r="250" spans="2:5" ht="2.9" customHeight="1" x14ac:dyDescent="0.35">
      <c r="B250" s="1"/>
      <c r="E250" s="1"/>
    </row>
    <row r="251" spans="2:5" ht="2.9" customHeight="1" x14ac:dyDescent="0.35">
      <c r="B251" s="1"/>
      <c r="E251" s="1"/>
    </row>
    <row r="252" spans="2:5" ht="2.9" customHeight="1" x14ac:dyDescent="0.35">
      <c r="B252" s="1"/>
      <c r="E252" s="1"/>
    </row>
    <row r="253" spans="2:5" ht="2.9" customHeight="1" x14ac:dyDescent="0.35">
      <c r="B253" s="1"/>
      <c r="E253" s="1"/>
    </row>
    <row r="254" spans="2:5" ht="2.9" customHeight="1" x14ac:dyDescent="0.35">
      <c r="B254" s="1"/>
      <c r="E254" s="1"/>
    </row>
    <row r="255" spans="2:5" ht="2.9" customHeight="1" x14ac:dyDescent="0.35">
      <c r="B255" s="1"/>
      <c r="E255" s="1"/>
    </row>
    <row r="256" spans="2:5" ht="2.9" customHeight="1" x14ac:dyDescent="0.35">
      <c r="B256" s="1"/>
      <c r="E256" s="1"/>
    </row>
    <row r="257" spans="2:5" ht="2.9" customHeight="1" x14ac:dyDescent="0.35">
      <c r="B257" s="1"/>
      <c r="E257" s="1"/>
    </row>
    <row r="258" spans="2:5" ht="2.9" customHeight="1" x14ac:dyDescent="0.35">
      <c r="B258" s="1"/>
      <c r="E258" s="1"/>
    </row>
    <row r="259" spans="2:5" ht="2.9" customHeight="1" x14ac:dyDescent="0.35">
      <c r="B259" s="1"/>
      <c r="E259" s="1"/>
    </row>
    <row r="260" spans="2:5" ht="2.9" customHeight="1" x14ac:dyDescent="0.35">
      <c r="B260" s="1"/>
      <c r="E260" s="1"/>
    </row>
    <row r="261" spans="2:5" ht="2.9" customHeight="1" x14ac:dyDescent="0.35">
      <c r="B261" s="1"/>
      <c r="E261" s="1"/>
    </row>
    <row r="262" spans="2:5" ht="2.9" customHeight="1" x14ac:dyDescent="0.35">
      <c r="B262" s="1"/>
      <c r="E262" s="1"/>
    </row>
    <row r="263" spans="2:5" ht="2.9" customHeight="1" x14ac:dyDescent="0.35">
      <c r="B263" s="1"/>
      <c r="E263" s="1"/>
    </row>
    <row r="264" spans="2:5" ht="2.9" customHeight="1" x14ac:dyDescent="0.35">
      <c r="B264" s="1"/>
      <c r="E264" s="1"/>
    </row>
    <row r="265" spans="2:5" ht="2.9" customHeight="1" x14ac:dyDescent="0.35">
      <c r="B265" s="1"/>
      <c r="E265" s="1"/>
    </row>
    <row r="266" spans="2:5" ht="2.9" customHeight="1" x14ac:dyDescent="0.35">
      <c r="B266" s="1"/>
      <c r="E266" s="1"/>
    </row>
    <row r="267" spans="2:5" ht="2.9" customHeight="1" x14ac:dyDescent="0.35">
      <c r="B267" s="1"/>
      <c r="E267" s="1"/>
    </row>
    <row r="268" spans="2:5" ht="2.9" customHeight="1" x14ac:dyDescent="0.35">
      <c r="B268" s="1"/>
      <c r="E268" s="1"/>
    </row>
    <row r="269" spans="2:5" ht="2.9" customHeight="1" x14ac:dyDescent="0.35">
      <c r="B269" s="1"/>
      <c r="E269" s="1"/>
    </row>
    <row r="270" spans="2:5" ht="2.9" customHeight="1" x14ac:dyDescent="0.35">
      <c r="B270" s="1"/>
      <c r="E270" s="1"/>
    </row>
    <row r="271" spans="2:5" ht="2.9" customHeight="1" x14ac:dyDescent="0.35">
      <c r="B271" s="1"/>
      <c r="E271" s="1"/>
    </row>
    <row r="272" spans="2:5" ht="2.9" customHeight="1" x14ac:dyDescent="0.35">
      <c r="B272" s="1"/>
      <c r="E272" s="1"/>
    </row>
    <row r="273" spans="2:5" ht="2.9" customHeight="1" x14ac:dyDescent="0.35">
      <c r="B273" s="1"/>
      <c r="E273" s="1"/>
    </row>
    <row r="274" spans="2:5" ht="2.9" customHeight="1" x14ac:dyDescent="0.35">
      <c r="B274" s="1"/>
      <c r="E274" s="1"/>
    </row>
    <row r="275" spans="2:5" ht="2.9" customHeight="1" x14ac:dyDescent="0.35">
      <c r="B275" s="1"/>
      <c r="E275" s="1"/>
    </row>
    <row r="276" spans="2:5" ht="2.9" customHeight="1" x14ac:dyDescent="0.35">
      <c r="B276" s="1"/>
      <c r="E276" s="1"/>
    </row>
    <row r="277" spans="2:5" ht="2.9" customHeight="1" x14ac:dyDescent="0.35">
      <c r="B277" s="1"/>
      <c r="E277" s="1"/>
    </row>
    <row r="278" spans="2:5" ht="2.9" customHeight="1" x14ac:dyDescent="0.35">
      <c r="B278" s="1"/>
      <c r="E278" s="1"/>
    </row>
    <row r="279" spans="2:5" ht="2.9" customHeight="1" x14ac:dyDescent="0.35">
      <c r="B279" s="1"/>
      <c r="E279" s="1"/>
    </row>
    <row r="280" spans="2:5" ht="2.9" customHeight="1" x14ac:dyDescent="0.35">
      <c r="B280" s="1"/>
      <c r="E280" s="1"/>
    </row>
    <row r="281" spans="2:5" ht="2.9" customHeight="1" x14ac:dyDescent="0.35">
      <c r="B281" s="1"/>
      <c r="E281" s="1"/>
    </row>
    <row r="282" spans="2:5" ht="2.9" customHeight="1" x14ac:dyDescent="0.35">
      <c r="B282" s="1"/>
      <c r="E282" s="1"/>
    </row>
    <row r="283" spans="2:5" ht="2.9" customHeight="1" x14ac:dyDescent="0.35">
      <c r="B283" s="1"/>
      <c r="E283" s="1"/>
    </row>
    <row r="284" spans="2:5" ht="2.9" customHeight="1" x14ac:dyDescent="0.35">
      <c r="B284" s="1"/>
      <c r="E284" s="1"/>
    </row>
    <row r="285" spans="2:5" ht="2.9" customHeight="1" x14ac:dyDescent="0.35">
      <c r="B285" s="1"/>
      <c r="E285" s="1"/>
    </row>
    <row r="286" spans="2:5" ht="2.9" customHeight="1" x14ac:dyDescent="0.35">
      <c r="B286" s="1"/>
      <c r="E286" s="1"/>
    </row>
    <row r="287" spans="2:5" ht="2.9" customHeight="1" x14ac:dyDescent="0.35">
      <c r="B287" s="1"/>
      <c r="E287" s="1"/>
    </row>
    <row r="288" spans="2:5" ht="2.9" customHeight="1" x14ac:dyDescent="0.35">
      <c r="B288" s="1"/>
      <c r="E288" s="1"/>
    </row>
    <row r="289" spans="2:5" ht="2.9" customHeight="1" x14ac:dyDescent="0.35">
      <c r="B289" s="1"/>
      <c r="E289" s="1"/>
    </row>
    <row r="290" spans="2:5" ht="2.9" customHeight="1" x14ac:dyDescent="0.35">
      <c r="B290" s="1"/>
      <c r="E290" s="1"/>
    </row>
    <row r="291" spans="2:5" ht="2.9" customHeight="1" x14ac:dyDescent="0.35">
      <c r="B291" s="1"/>
      <c r="E291" s="1"/>
    </row>
    <row r="292" spans="2:5" ht="2.9" customHeight="1" x14ac:dyDescent="0.35">
      <c r="B292" s="1"/>
      <c r="E292" s="1"/>
    </row>
    <row r="293" spans="2:5" ht="2.9" customHeight="1" x14ac:dyDescent="0.35">
      <c r="B293" s="1"/>
      <c r="E293" s="1"/>
    </row>
    <row r="294" spans="2:5" ht="2.9" customHeight="1" x14ac:dyDescent="0.35">
      <c r="B294" s="1"/>
      <c r="E294" s="1"/>
    </row>
    <row r="295" spans="2:5" ht="2.9" customHeight="1" x14ac:dyDescent="0.35">
      <c r="B295" s="1"/>
      <c r="E295" s="1"/>
    </row>
    <row r="296" spans="2:5" ht="2.9" customHeight="1" x14ac:dyDescent="0.35">
      <c r="B296" s="1"/>
      <c r="E296" s="1"/>
    </row>
    <row r="297" spans="2:5" ht="2.9" customHeight="1" x14ac:dyDescent="0.35">
      <c r="B297" s="1"/>
      <c r="E297" s="1"/>
    </row>
    <row r="298" spans="2:5" ht="2.9" customHeight="1" x14ac:dyDescent="0.35">
      <c r="B298" s="1"/>
      <c r="E298" s="1"/>
    </row>
    <row r="299" spans="2:5" ht="2.9" customHeight="1" x14ac:dyDescent="0.35">
      <c r="B299" s="1"/>
      <c r="E299" s="1"/>
    </row>
    <row r="300" spans="2:5" ht="2.9" customHeight="1" x14ac:dyDescent="0.35">
      <c r="B300" s="1"/>
      <c r="E300" s="1"/>
    </row>
    <row r="301" spans="2:5" ht="2.9" customHeight="1" x14ac:dyDescent="0.35">
      <c r="B301" s="1"/>
      <c r="E301" s="1"/>
    </row>
    <row r="302" spans="2:5" ht="2.9" customHeight="1" x14ac:dyDescent="0.35">
      <c r="B302" s="1"/>
      <c r="E302" s="1"/>
    </row>
    <row r="303" spans="2:5" ht="2.9" customHeight="1" x14ac:dyDescent="0.35">
      <c r="B303" s="1"/>
      <c r="E303" s="1"/>
    </row>
    <row r="304" spans="2:5" ht="2.9" customHeight="1" x14ac:dyDescent="0.35">
      <c r="B304" s="1"/>
      <c r="E304" s="1"/>
    </row>
    <row r="305" spans="2:5" ht="2.9" customHeight="1" x14ac:dyDescent="0.35">
      <c r="B305" s="1"/>
      <c r="E305" s="1"/>
    </row>
    <row r="306" spans="2:5" ht="2.9" customHeight="1" x14ac:dyDescent="0.35">
      <c r="B306" s="1"/>
      <c r="E306" s="1"/>
    </row>
    <row r="307" spans="2:5" ht="2.9" customHeight="1" x14ac:dyDescent="0.35">
      <c r="B307" s="1"/>
      <c r="E307" s="1"/>
    </row>
    <row r="308" spans="2:5" ht="2.9" customHeight="1" x14ac:dyDescent="0.35">
      <c r="B308" s="1"/>
      <c r="E308" s="1"/>
    </row>
    <row r="309" spans="2:5" ht="2.9" customHeight="1" x14ac:dyDescent="0.35">
      <c r="B309" s="1"/>
      <c r="E309" s="1"/>
    </row>
    <row r="310" spans="2:5" ht="2.9" customHeight="1" x14ac:dyDescent="0.35">
      <c r="B310" s="1"/>
      <c r="E310" s="1"/>
    </row>
    <row r="311" spans="2:5" ht="2.9" customHeight="1" x14ac:dyDescent="0.35">
      <c r="B311" s="1"/>
      <c r="E311" s="1"/>
    </row>
    <row r="312" spans="2:5" ht="2.9" customHeight="1" x14ac:dyDescent="0.35">
      <c r="B312" s="1"/>
      <c r="E312" s="1"/>
    </row>
    <row r="313" spans="2:5" ht="2.9" customHeight="1" x14ac:dyDescent="0.35">
      <c r="B313" s="1"/>
      <c r="E313" s="1"/>
    </row>
    <row r="314" spans="2:5" ht="2.9" customHeight="1" x14ac:dyDescent="0.35">
      <c r="B314" s="1"/>
      <c r="E314" s="1"/>
    </row>
    <row r="315" spans="2:5" ht="2.9" customHeight="1" x14ac:dyDescent="0.35">
      <c r="B315" s="1"/>
      <c r="E315" s="1"/>
    </row>
    <row r="316" spans="2:5" ht="2.9" customHeight="1" x14ac:dyDescent="0.35">
      <c r="B316" s="1"/>
      <c r="E316" s="1"/>
    </row>
    <row r="317" spans="2:5" ht="2.9" customHeight="1" x14ac:dyDescent="0.35">
      <c r="B317" s="1"/>
      <c r="E317" s="1"/>
    </row>
    <row r="318" spans="2:5" ht="2.9" customHeight="1" x14ac:dyDescent="0.35">
      <c r="B318" s="1"/>
      <c r="E318" s="1"/>
    </row>
    <row r="319" spans="2:5" ht="2.9" customHeight="1" x14ac:dyDescent="0.35">
      <c r="B319" s="1"/>
      <c r="E319" s="1"/>
    </row>
    <row r="320" spans="2:5" ht="2.9" customHeight="1" x14ac:dyDescent="0.35">
      <c r="B320" s="1"/>
      <c r="E320" s="1"/>
    </row>
    <row r="321" spans="2:5" ht="2.9" customHeight="1" x14ac:dyDescent="0.35">
      <c r="B321" s="1"/>
      <c r="E321" s="1"/>
    </row>
    <row r="322" spans="2:5" ht="2.9" customHeight="1" x14ac:dyDescent="0.35">
      <c r="B322" s="1"/>
      <c r="E322" s="1"/>
    </row>
    <row r="323" spans="2:5" ht="2.9" customHeight="1" x14ac:dyDescent="0.35">
      <c r="B323" s="1"/>
      <c r="E323" s="1"/>
    </row>
    <row r="324" spans="2:5" ht="2.9" customHeight="1" x14ac:dyDescent="0.35">
      <c r="B324" s="1"/>
      <c r="E324" s="1"/>
    </row>
    <row r="325" spans="2:5" ht="2.9" customHeight="1" x14ac:dyDescent="0.35">
      <c r="B325" s="1"/>
      <c r="E325" s="1"/>
    </row>
    <row r="326" spans="2:5" ht="2.9" customHeight="1" x14ac:dyDescent="0.35">
      <c r="B326" s="1"/>
      <c r="E326" s="1"/>
    </row>
    <row r="327" spans="2:5" ht="2.9" customHeight="1" x14ac:dyDescent="0.35">
      <c r="B327" s="1"/>
      <c r="E327" s="1"/>
    </row>
    <row r="328" spans="2:5" ht="2.9" customHeight="1" x14ac:dyDescent="0.35">
      <c r="B328" s="1"/>
      <c r="E328" s="1"/>
    </row>
    <row r="329" spans="2:5" ht="2.9" customHeight="1" x14ac:dyDescent="0.35">
      <c r="B329" s="1"/>
      <c r="E329" s="1"/>
    </row>
    <row r="330" spans="2:5" ht="2.9" customHeight="1" x14ac:dyDescent="0.35">
      <c r="B330" s="1"/>
      <c r="E330" s="1"/>
    </row>
    <row r="331" spans="2:5" ht="2.9" customHeight="1" x14ac:dyDescent="0.35">
      <c r="B331" s="1"/>
      <c r="E331" s="1"/>
    </row>
    <row r="332" spans="2:5" ht="2.9" customHeight="1" x14ac:dyDescent="0.35">
      <c r="B332" s="1"/>
      <c r="E332" s="1"/>
    </row>
    <row r="333" spans="2:5" ht="2.9" customHeight="1" x14ac:dyDescent="0.35">
      <c r="B333" s="1"/>
      <c r="E333" s="1"/>
    </row>
    <row r="334" spans="2:5" ht="2.9" customHeight="1" x14ac:dyDescent="0.35">
      <c r="B334" s="1"/>
      <c r="E334" s="1"/>
    </row>
    <row r="335" spans="2:5" ht="2.9" customHeight="1" x14ac:dyDescent="0.35">
      <c r="B335" s="1"/>
      <c r="E335" s="1"/>
    </row>
    <row r="336" spans="2:5" ht="2.9" customHeight="1" x14ac:dyDescent="0.35">
      <c r="B336" s="1"/>
      <c r="E336" s="1"/>
    </row>
    <row r="337" spans="2:5" ht="2.9" customHeight="1" x14ac:dyDescent="0.35">
      <c r="B337" s="1"/>
      <c r="E337" s="1"/>
    </row>
    <row r="338" spans="2:5" ht="2.9" customHeight="1" x14ac:dyDescent="0.35">
      <c r="B338" s="1"/>
      <c r="E338" s="1"/>
    </row>
    <row r="339" spans="2:5" ht="2.9" customHeight="1" x14ac:dyDescent="0.35">
      <c r="B339" s="1"/>
      <c r="E339" s="1"/>
    </row>
    <row r="340" spans="2:5" ht="2.9" customHeight="1" x14ac:dyDescent="0.35">
      <c r="B340" s="1"/>
      <c r="E340" s="1"/>
    </row>
    <row r="341" spans="2:5" ht="2.9" customHeight="1" x14ac:dyDescent="0.35">
      <c r="B341" s="1"/>
      <c r="E341" s="1"/>
    </row>
    <row r="342" spans="2:5" ht="2.9" customHeight="1" x14ac:dyDescent="0.35">
      <c r="B342" s="1"/>
      <c r="E342" s="1"/>
    </row>
    <row r="343" spans="2:5" ht="2.9" customHeight="1" x14ac:dyDescent="0.35">
      <c r="B343" s="1"/>
      <c r="E343" s="1"/>
    </row>
    <row r="344" spans="2:5" ht="2.9" customHeight="1" x14ac:dyDescent="0.35">
      <c r="B344" s="1"/>
      <c r="E344" s="1"/>
    </row>
    <row r="345" spans="2:5" ht="2.9" customHeight="1" x14ac:dyDescent="0.35">
      <c r="B345" s="1"/>
      <c r="E345" s="1"/>
    </row>
    <row r="346" spans="2:5" ht="2.9" customHeight="1" x14ac:dyDescent="0.35">
      <c r="B346" s="1"/>
      <c r="E346" s="1"/>
    </row>
    <row r="347" spans="2:5" ht="2.9" customHeight="1" x14ac:dyDescent="0.35">
      <c r="B347" s="1"/>
      <c r="E347" s="1"/>
    </row>
    <row r="348" spans="2:5" ht="2.9" customHeight="1" x14ac:dyDescent="0.35">
      <c r="B348" s="1"/>
      <c r="E348" s="1"/>
    </row>
    <row r="349" spans="2:5" ht="2.9" customHeight="1" x14ac:dyDescent="0.35">
      <c r="B349" s="1"/>
      <c r="E349" s="1"/>
    </row>
    <row r="350" spans="2:5" ht="2.9" customHeight="1" x14ac:dyDescent="0.35">
      <c r="B350" s="1"/>
      <c r="E350" s="1"/>
    </row>
    <row r="351" spans="2:5" ht="2.9" customHeight="1" x14ac:dyDescent="0.35">
      <c r="B351" s="1"/>
      <c r="E351" s="1"/>
    </row>
    <row r="352" spans="2:5" ht="2.9" customHeight="1" x14ac:dyDescent="0.35">
      <c r="B352" s="1"/>
      <c r="E352" s="1"/>
    </row>
    <row r="353" spans="2:5" ht="2.9" customHeight="1" x14ac:dyDescent="0.35">
      <c r="B353" s="1"/>
      <c r="E353" s="1"/>
    </row>
    <row r="354" spans="2:5" ht="2.9" customHeight="1" x14ac:dyDescent="0.35">
      <c r="B354" s="1"/>
      <c r="E354" s="1"/>
    </row>
    <row r="355" spans="2:5" ht="2.9" customHeight="1" x14ac:dyDescent="0.35">
      <c r="B355" s="1"/>
      <c r="E355" s="1"/>
    </row>
    <row r="356" spans="2:5" ht="2.9" customHeight="1" x14ac:dyDescent="0.35">
      <c r="B356" s="1"/>
      <c r="E356" s="1"/>
    </row>
    <row r="357" spans="2:5" ht="2.9" customHeight="1" x14ac:dyDescent="0.35">
      <c r="B357" s="1"/>
      <c r="E357" s="1"/>
    </row>
    <row r="358" spans="2:5" ht="2.9" customHeight="1" x14ac:dyDescent="0.35">
      <c r="B358" s="1"/>
      <c r="E358" s="1"/>
    </row>
    <row r="359" spans="2:5" ht="2.9" customHeight="1" x14ac:dyDescent="0.35">
      <c r="B359" s="1"/>
      <c r="E359" s="1"/>
    </row>
    <row r="360" spans="2:5" ht="2.9" customHeight="1" x14ac:dyDescent="0.35">
      <c r="B360" s="1"/>
      <c r="E360" s="1"/>
    </row>
    <row r="361" spans="2:5" ht="2.9" customHeight="1" x14ac:dyDescent="0.35">
      <c r="B361" s="1"/>
      <c r="E361" s="1"/>
    </row>
    <row r="362" spans="2:5" ht="2.9" customHeight="1" x14ac:dyDescent="0.35">
      <c r="B362" s="1"/>
      <c r="E362" s="1"/>
    </row>
    <row r="363" spans="2:5" ht="2.9" customHeight="1" x14ac:dyDescent="0.35">
      <c r="B363" s="1"/>
      <c r="E363" s="1"/>
    </row>
    <row r="364" spans="2:5" ht="2.9" customHeight="1" x14ac:dyDescent="0.35">
      <c r="B364" s="1"/>
      <c r="E364" s="1"/>
    </row>
    <row r="365" spans="2:5" ht="2.9" customHeight="1" x14ac:dyDescent="0.35">
      <c r="B365" s="1"/>
      <c r="E365" s="1"/>
    </row>
    <row r="366" spans="2:5" ht="2.9" customHeight="1" x14ac:dyDescent="0.35">
      <c r="B366" s="1"/>
      <c r="E366" s="1"/>
    </row>
    <row r="367" spans="2:5" ht="2.9" customHeight="1" x14ac:dyDescent="0.35">
      <c r="B367" s="1"/>
      <c r="E367" s="1"/>
    </row>
    <row r="368" spans="2:5" ht="2.9" customHeight="1" x14ac:dyDescent="0.35">
      <c r="B368" s="1"/>
      <c r="E368" s="1"/>
    </row>
    <row r="369" spans="2:5" ht="2.9" customHeight="1" x14ac:dyDescent="0.35">
      <c r="B369" s="1"/>
      <c r="E369" s="1"/>
    </row>
    <row r="370" spans="2:5" ht="2.9" customHeight="1" x14ac:dyDescent="0.35">
      <c r="B370" s="1"/>
      <c r="E370" s="1"/>
    </row>
    <row r="371" spans="2:5" ht="2.9" customHeight="1" x14ac:dyDescent="0.35">
      <c r="B371" s="1"/>
      <c r="E371" s="1"/>
    </row>
    <row r="372" spans="2:5" ht="2.9" customHeight="1" x14ac:dyDescent="0.35">
      <c r="B372" s="1"/>
      <c r="E372" s="1"/>
    </row>
    <row r="373" spans="2:5" ht="2.9" customHeight="1" x14ac:dyDescent="0.35">
      <c r="B373" s="1"/>
      <c r="E373" s="1"/>
    </row>
    <row r="374" spans="2:5" ht="2.9" customHeight="1" x14ac:dyDescent="0.35">
      <c r="B374" s="1"/>
      <c r="E374" s="1"/>
    </row>
    <row r="375" spans="2:5" ht="2.9" customHeight="1" x14ac:dyDescent="0.35">
      <c r="B375" s="1"/>
      <c r="E375" s="1"/>
    </row>
    <row r="376" spans="2:5" ht="2.9" customHeight="1" x14ac:dyDescent="0.35">
      <c r="B376" s="1"/>
      <c r="E376" s="1"/>
    </row>
    <row r="377" spans="2:5" ht="2.9" customHeight="1" x14ac:dyDescent="0.35">
      <c r="B377" s="1"/>
      <c r="E377" s="1"/>
    </row>
    <row r="378" spans="2:5" ht="2.9" customHeight="1" x14ac:dyDescent="0.35">
      <c r="B378" s="1"/>
      <c r="E378" s="1"/>
    </row>
    <row r="379" spans="2:5" ht="2.9" customHeight="1" x14ac:dyDescent="0.35">
      <c r="B379" s="1"/>
      <c r="E379" s="1"/>
    </row>
    <row r="380" spans="2:5" ht="2.9" customHeight="1" x14ac:dyDescent="0.35">
      <c r="B380" s="1"/>
      <c r="E380" s="1"/>
    </row>
    <row r="381" spans="2:5" ht="2.9" customHeight="1" x14ac:dyDescent="0.35">
      <c r="B381" s="1"/>
      <c r="E381" s="1"/>
    </row>
    <row r="382" spans="2:5" ht="2.9" customHeight="1" x14ac:dyDescent="0.35">
      <c r="B382" s="1"/>
      <c r="E382" s="1"/>
    </row>
    <row r="383" spans="2:5" ht="2.9" customHeight="1" x14ac:dyDescent="0.35">
      <c r="B383" s="1"/>
      <c r="E383" s="1"/>
    </row>
    <row r="384" spans="2:5" ht="2.9" customHeight="1" x14ac:dyDescent="0.35">
      <c r="B384" s="1"/>
      <c r="E384" s="1"/>
    </row>
    <row r="385" spans="2:5" ht="2.9" customHeight="1" x14ac:dyDescent="0.35">
      <c r="B385" s="1"/>
      <c r="E385" s="1"/>
    </row>
    <row r="386" spans="2:5" ht="2.9" customHeight="1" x14ac:dyDescent="0.35">
      <c r="B386" s="1"/>
      <c r="E386" s="1"/>
    </row>
    <row r="387" spans="2:5" ht="2.9" customHeight="1" x14ac:dyDescent="0.35">
      <c r="B387" s="1"/>
      <c r="E387" s="1"/>
    </row>
    <row r="388" spans="2:5" ht="2.9" customHeight="1" x14ac:dyDescent="0.35">
      <c r="B388" s="1"/>
      <c r="E388" s="1"/>
    </row>
    <row r="389" spans="2:5" ht="2.9" customHeight="1" x14ac:dyDescent="0.35">
      <c r="B389" s="1"/>
      <c r="E389" s="1"/>
    </row>
    <row r="390" spans="2:5" ht="2.9" customHeight="1" x14ac:dyDescent="0.35">
      <c r="B390" s="1"/>
      <c r="E390" s="1"/>
    </row>
    <row r="391" spans="2:5" ht="2.9" customHeight="1" x14ac:dyDescent="0.35">
      <c r="B391" s="1"/>
      <c r="E391" s="1"/>
    </row>
    <row r="392" spans="2:5" ht="2.9" customHeight="1" x14ac:dyDescent="0.35">
      <c r="B392" s="1"/>
      <c r="E392" s="1"/>
    </row>
    <row r="393" spans="2:5" ht="2.9" customHeight="1" x14ac:dyDescent="0.35">
      <c r="B393" s="1"/>
      <c r="E393" s="1"/>
    </row>
    <row r="394" spans="2:5" ht="2.9" customHeight="1" x14ac:dyDescent="0.35">
      <c r="B394" s="1"/>
      <c r="E394" s="1"/>
    </row>
    <row r="395" spans="2:5" ht="2.9" customHeight="1" x14ac:dyDescent="0.35">
      <c r="B395" s="1"/>
      <c r="E395" s="1"/>
    </row>
    <row r="396" spans="2:5" ht="2.9" customHeight="1" x14ac:dyDescent="0.35">
      <c r="B396" s="1"/>
      <c r="E396" s="1"/>
    </row>
    <row r="397" spans="2:5" ht="2.9" customHeight="1" x14ac:dyDescent="0.35">
      <c r="B397" s="1"/>
      <c r="E397" s="1"/>
    </row>
    <row r="398" spans="2:5" ht="2.9" customHeight="1" x14ac:dyDescent="0.35">
      <c r="B398" s="1"/>
      <c r="E398" s="1"/>
    </row>
    <row r="399" spans="2:5" ht="2.9" customHeight="1" x14ac:dyDescent="0.35">
      <c r="B399" s="1"/>
      <c r="E399" s="1"/>
    </row>
    <row r="400" spans="2:5" ht="2.9" customHeight="1" x14ac:dyDescent="0.35">
      <c r="B400" s="1"/>
      <c r="E400" s="1"/>
    </row>
    <row r="401" spans="2:5" ht="2.9" customHeight="1" x14ac:dyDescent="0.35">
      <c r="B401" s="1"/>
      <c r="E401" s="1"/>
    </row>
    <row r="402" spans="2:5" ht="2.9" customHeight="1" x14ac:dyDescent="0.35">
      <c r="B402" s="1"/>
      <c r="E402" s="1"/>
    </row>
    <row r="403" spans="2:5" ht="2.9" customHeight="1" x14ac:dyDescent="0.35">
      <c r="B403" s="1"/>
      <c r="E403" s="1"/>
    </row>
    <row r="404" spans="2:5" ht="2.9" customHeight="1" x14ac:dyDescent="0.35">
      <c r="B404" s="1"/>
      <c r="E404" s="1"/>
    </row>
    <row r="405" spans="2:5" ht="2.9" customHeight="1" x14ac:dyDescent="0.35">
      <c r="B405" s="1"/>
      <c r="E405" s="1"/>
    </row>
    <row r="406" spans="2:5" ht="2.9" customHeight="1" x14ac:dyDescent="0.35">
      <c r="B406" s="1"/>
      <c r="E406" s="1"/>
    </row>
    <row r="407" spans="2:5" ht="2.9" customHeight="1" x14ac:dyDescent="0.35">
      <c r="B407" s="1"/>
      <c r="E407" s="1"/>
    </row>
    <row r="408" spans="2:5" ht="2.9" customHeight="1" x14ac:dyDescent="0.35">
      <c r="B408" s="1"/>
      <c r="E408" s="1"/>
    </row>
    <row r="409" spans="2:5" ht="2.9" customHeight="1" x14ac:dyDescent="0.35">
      <c r="B409" s="1"/>
      <c r="E409" s="1"/>
    </row>
    <row r="410" spans="2:5" ht="2.9" customHeight="1" x14ac:dyDescent="0.35">
      <c r="B410" s="1"/>
      <c r="E410" s="1"/>
    </row>
    <row r="411" spans="2:5" ht="2.9" customHeight="1" x14ac:dyDescent="0.35">
      <c r="B411" s="1"/>
      <c r="E411" s="1"/>
    </row>
    <row r="412" spans="2:5" ht="2.9" customHeight="1" x14ac:dyDescent="0.35">
      <c r="B412" s="1"/>
      <c r="E412" s="1"/>
    </row>
    <row r="413" spans="2:5" ht="2.9" customHeight="1" x14ac:dyDescent="0.35">
      <c r="B413" s="1"/>
      <c r="E413" s="1"/>
    </row>
    <row r="414" spans="2:5" ht="2.9" customHeight="1" x14ac:dyDescent="0.35">
      <c r="B414" s="1"/>
      <c r="E414" s="1"/>
    </row>
    <row r="415" spans="2:5" ht="2.9" customHeight="1" x14ac:dyDescent="0.35">
      <c r="B415" s="1"/>
      <c r="E415" s="1"/>
    </row>
    <row r="416" spans="2:5" ht="2.9" customHeight="1" x14ac:dyDescent="0.35">
      <c r="B416" s="1"/>
      <c r="E416" s="1"/>
    </row>
    <row r="417" spans="2:5" ht="2.9" customHeight="1" x14ac:dyDescent="0.35">
      <c r="B417" s="1"/>
      <c r="E417" s="1"/>
    </row>
    <row r="418" spans="2:5" ht="2.9" customHeight="1" x14ac:dyDescent="0.35">
      <c r="B418" s="1"/>
      <c r="E418" s="1"/>
    </row>
    <row r="419" spans="2:5" ht="2.9" customHeight="1" x14ac:dyDescent="0.35">
      <c r="B419" s="1"/>
      <c r="E419" s="1"/>
    </row>
    <row r="420" spans="2:5" ht="2.9" customHeight="1" x14ac:dyDescent="0.35">
      <c r="B420" s="1"/>
      <c r="E420" s="1"/>
    </row>
    <row r="421" spans="2:5" ht="2.9" customHeight="1" x14ac:dyDescent="0.35">
      <c r="B421" s="1"/>
      <c r="E421" s="1"/>
    </row>
    <row r="422" spans="2:5" ht="2.9" customHeight="1" x14ac:dyDescent="0.35">
      <c r="B422" s="1"/>
      <c r="E422" s="1"/>
    </row>
    <row r="423" spans="2:5" ht="2.9" customHeight="1" x14ac:dyDescent="0.35">
      <c r="B423" s="1"/>
      <c r="E423" s="1"/>
    </row>
    <row r="424" spans="2:5" ht="2.9" customHeight="1" x14ac:dyDescent="0.35">
      <c r="B424" s="1"/>
      <c r="E424" s="1"/>
    </row>
    <row r="425" spans="2:5" ht="2.9" customHeight="1" x14ac:dyDescent="0.35">
      <c r="B425" s="1"/>
      <c r="E425" s="1"/>
    </row>
    <row r="426" spans="2:5" ht="2.9" customHeight="1" x14ac:dyDescent="0.35">
      <c r="B426" s="1"/>
      <c r="E426" s="1"/>
    </row>
    <row r="427" spans="2:5" ht="2.9" customHeight="1" x14ac:dyDescent="0.35">
      <c r="B427" s="1"/>
      <c r="E427" s="1"/>
    </row>
    <row r="428" spans="2:5" ht="2.9" customHeight="1" x14ac:dyDescent="0.35">
      <c r="B428" s="1"/>
      <c r="E428" s="1"/>
    </row>
    <row r="429" spans="2:5" ht="2.9" customHeight="1" x14ac:dyDescent="0.35">
      <c r="B429" s="1"/>
      <c r="E429" s="1"/>
    </row>
    <row r="430" spans="2:5" ht="2.9" customHeight="1" x14ac:dyDescent="0.35">
      <c r="B430" s="1"/>
      <c r="E430" s="1"/>
    </row>
    <row r="431" spans="2:5" ht="2.9" customHeight="1" x14ac:dyDescent="0.35">
      <c r="B431" s="1"/>
      <c r="E431" s="1"/>
    </row>
    <row r="432" spans="2:5" ht="2.9" customHeight="1" x14ac:dyDescent="0.35">
      <c r="B432" s="1"/>
      <c r="E432" s="1"/>
    </row>
    <row r="433" spans="2:5" ht="2.9" customHeight="1" x14ac:dyDescent="0.35">
      <c r="B433" s="1"/>
      <c r="E433" s="1"/>
    </row>
    <row r="434" spans="2:5" ht="2.9" customHeight="1" x14ac:dyDescent="0.35">
      <c r="B434" s="1"/>
      <c r="E434" s="1"/>
    </row>
    <row r="435" spans="2:5" ht="2.9" customHeight="1" x14ac:dyDescent="0.35">
      <c r="B435" s="1"/>
      <c r="E435" s="1"/>
    </row>
    <row r="436" spans="2:5" ht="2.9" customHeight="1" x14ac:dyDescent="0.35">
      <c r="B436" s="1"/>
      <c r="E436" s="1"/>
    </row>
    <row r="437" spans="2:5" ht="2.9" customHeight="1" x14ac:dyDescent="0.35">
      <c r="B437" s="1"/>
      <c r="E437" s="1"/>
    </row>
    <row r="438" spans="2:5" ht="2.9" customHeight="1" x14ac:dyDescent="0.35">
      <c r="B438" s="1"/>
      <c r="E438" s="1"/>
    </row>
    <row r="439" spans="2:5" ht="2.9" customHeight="1" x14ac:dyDescent="0.35">
      <c r="B439" s="1"/>
      <c r="E439" s="1"/>
    </row>
    <row r="440" spans="2:5" ht="2.9" customHeight="1" x14ac:dyDescent="0.35">
      <c r="B440" s="1"/>
      <c r="E440" s="1"/>
    </row>
    <row r="441" spans="2:5" ht="2.9" customHeight="1" x14ac:dyDescent="0.35">
      <c r="B441" s="1"/>
      <c r="E441" s="1"/>
    </row>
    <row r="442" spans="2:5" ht="2.9" customHeight="1" x14ac:dyDescent="0.35">
      <c r="B442" s="1"/>
      <c r="E442" s="1"/>
    </row>
    <row r="443" spans="2:5" ht="2.9" customHeight="1" x14ac:dyDescent="0.35">
      <c r="B443" s="1"/>
      <c r="E443" s="1"/>
    </row>
    <row r="444" spans="2:5" ht="2.9" customHeight="1" x14ac:dyDescent="0.35">
      <c r="B444" s="1"/>
      <c r="E444" s="1"/>
    </row>
    <row r="445" spans="2:5" ht="2.9" customHeight="1" x14ac:dyDescent="0.35">
      <c r="B445" s="1"/>
      <c r="E445" s="1"/>
    </row>
    <row r="446" spans="2:5" ht="2.9" customHeight="1" x14ac:dyDescent="0.35">
      <c r="B446" s="1"/>
      <c r="E446" s="1"/>
    </row>
    <row r="447" spans="2:5" ht="2.9" customHeight="1" x14ac:dyDescent="0.35">
      <c r="B447" s="1"/>
      <c r="E447" s="1"/>
    </row>
    <row r="448" spans="2:5" ht="2.9" customHeight="1" x14ac:dyDescent="0.35">
      <c r="B448" s="1"/>
      <c r="E448" s="1"/>
    </row>
    <row r="449" spans="2:5" ht="2.9" customHeight="1" x14ac:dyDescent="0.35">
      <c r="B449" s="1"/>
      <c r="E449" s="1"/>
    </row>
    <row r="450" spans="2:5" ht="2.9" customHeight="1" x14ac:dyDescent="0.35">
      <c r="B450" s="1"/>
      <c r="E450" s="1"/>
    </row>
    <row r="451" spans="2:5" ht="2.9" customHeight="1" x14ac:dyDescent="0.35">
      <c r="B451" s="1"/>
      <c r="E451" s="1"/>
    </row>
    <row r="452" spans="2:5" ht="2.9" customHeight="1" x14ac:dyDescent="0.35">
      <c r="B452" s="1"/>
      <c r="E452" s="1"/>
    </row>
    <row r="453" spans="2:5" ht="2.9" customHeight="1" x14ac:dyDescent="0.35">
      <c r="B453" s="1"/>
      <c r="E453" s="1"/>
    </row>
    <row r="454" spans="2:5" ht="2.9" customHeight="1" x14ac:dyDescent="0.35">
      <c r="B454" s="1"/>
      <c r="E454" s="1"/>
    </row>
    <row r="455" spans="2:5" ht="2.9" customHeight="1" x14ac:dyDescent="0.35">
      <c r="B455" s="1"/>
      <c r="E455" s="1"/>
    </row>
    <row r="456" spans="2:5" ht="2.9" customHeight="1" x14ac:dyDescent="0.35">
      <c r="B456" s="1"/>
      <c r="E456" s="1"/>
    </row>
    <row r="457" spans="2:5" ht="2.9" customHeight="1" x14ac:dyDescent="0.35">
      <c r="B457" s="1"/>
      <c r="E457" s="1"/>
    </row>
    <row r="458" spans="2:5" ht="2.9" customHeight="1" x14ac:dyDescent="0.35">
      <c r="B458" s="1"/>
      <c r="E458" s="1"/>
    </row>
    <row r="459" spans="2:5" ht="2.9" customHeight="1" x14ac:dyDescent="0.35">
      <c r="B459" s="1"/>
      <c r="E459" s="1"/>
    </row>
    <row r="460" spans="2:5" ht="2.9" customHeight="1" x14ac:dyDescent="0.35">
      <c r="B460" s="1"/>
      <c r="E460" s="1"/>
    </row>
    <row r="461" spans="2:5" ht="2.9" customHeight="1" x14ac:dyDescent="0.35">
      <c r="B461" s="1"/>
      <c r="E461" s="1"/>
    </row>
    <row r="462" spans="2:5" ht="2.9" customHeight="1" x14ac:dyDescent="0.35">
      <c r="B462" s="1"/>
      <c r="E462" s="1"/>
    </row>
    <row r="463" spans="2:5" ht="2.9" customHeight="1" x14ac:dyDescent="0.35">
      <c r="B463" s="1"/>
      <c r="E463" s="1"/>
    </row>
    <row r="464" spans="2:5" ht="2.9" customHeight="1" x14ac:dyDescent="0.35">
      <c r="B464" s="1"/>
      <c r="E464" s="1"/>
    </row>
    <row r="465" spans="2:5" ht="2.9" customHeight="1" x14ac:dyDescent="0.35">
      <c r="B465" s="1"/>
      <c r="E465" s="1"/>
    </row>
    <row r="466" spans="2:5" ht="2.9" customHeight="1" x14ac:dyDescent="0.35">
      <c r="B466" s="1"/>
      <c r="E466" s="1"/>
    </row>
    <row r="467" spans="2:5" ht="2.9" customHeight="1" x14ac:dyDescent="0.35">
      <c r="B467" s="1"/>
      <c r="E467" s="1"/>
    </row>
    <row r="468" spans="2:5" ht="2.9" customHeight="1" x14ac:dyDescent="0.35">
      <c r="B468" s="1"/>
      <c r="E468" s="1"/>
    </row>
    <row r="469" spans="2:5" ht="2.9" customHeight="1" x14ac:dyDescent="0.35">
      <c r="B469" s="1"/>
      <c r="E469" s="1"/>
    </row>
    <row r="470" spans="2:5" ht="2.9" customHeight="1" x14ac:dyDescent="0.35">
      <c r="B470" s="1"/>
      <c r="E470" s="1"/>
    </row>
    <row r="471" spans="2:5" ht="2.9" customHeight="1" x14ac:dyDescent="0.35">
      <c r="B471" s="1"/>
      <c r="E471" s="1"/>
    </row>
    <row r="472" spans="2:5" ht="2.9" customHeight="1" x14ac:dyDescent="0.35">
      <c r="B472" s="1"/>
      <c r="E472" s="1"/>
    </row>
    <row r="473" spans="2:5" ht="2.9" customHeight="1" x14ac:dyDescent="0.35">
      <c r="B473" s="1"/>
      <c r="E473" s="1"/>
    </row>
    <row r="474" spans="2:5" ht="2.9" customHeight="1" x14ac:dyDescent="0.35">
      <c r="B474" s="1"/>
      <c r="E474" s="1"/>
    </row>
    <row r="475" spans="2:5" ht="2.9" customHeight="1" x14ac:dyDescent="0.35">
      <c r="B475" s="1"/>
      <c r="E475" s="1"/>
    </row>
    <row r="476" spans="2:5" ht="2.9" customHeight="1" x14ac:dyDescent="0.35">
      <c r="B476" s="1"/>
      <c r="E476" s="1"/>
    </row>
    <row r="477" spans="2:5" ht="2.9" customHeight="1" x14ac:dyDescent="0.35">
      <c r="B477" s="1"/>
      <c r="E477" s="1"/>
    </row>
    <row r="478" spans="2:5" ht="2.9" customHeight="1" x14ac:dyDescent="0.35">
      <c r="B478" s="1"/>
      <c r="E478" s="1"/>
    </row>
    <row r="479" spans="2:5" ht="2.9" customHeight="1" x14ac:dyDescent="0.35">
      <c r="B479" s="1"/>
      <c r="E479" s="1"/>
    </row>
    <row r="480" spans="2:5" ht="2.9" customHeight="1" x14ac:dyDescent="0.35">
      <c r="B480" s="1"/>
      <c r="E480" s="1"/>
    </row>
    <row r="481" spans="2:5" ht="2.9" customHeight="1" x14ac:dyDescent="0.35">
      <c r="B481" s="1"/>
      <c r="E481" s="1"/>
    </row>
    <row r="482" spans="2:5" ht="2.9" customHeight="1" x14ac:dyDescent="0.35">
      <c r="B482" s="1"/>
      <c r="E482" s="1"/>
    </row>
    <row r="483" spans="2:5" ht="2.9" customHeight="1" x14ac:dyDescent="0.35">
      <c r="B483" s="1"/>
      <c r="E483" s="1"/>
    </row>
    <row r="484" spans="2:5" ht="2.9" customHeight="1" x14ac:dyDescent="0.35">
      <c r="B484" s="1"/>
      <c r="E484" s="1"/>
    </row>
    <row r="485" spans="2:5" ht="2.9" customHeight="1" x14ac:dyDescent="0.35">
      <c r="B485" s="1"/>
      <c r="E485" s="1"/>
    </row>
    <row r="486" spans="2:5" ht="2.9" customHeight="1" x14ac:dyDescent="0.35">
      <c r="B486" s="1"/>
      <c r="E486" s="1"/>
    </row>
    <row r="487" spans="2:5" ht="2.9" customHeight="1" x14ac:dyDescent="0.35">
      <c r="B487" s="1"/>
      <c r="E487" s="1"/>
    </row>
    <row r="488" spans="2:5" ht="2.9" customHeight="1" x14ac:dyDescent="0.35">
      <c r="B488" s="1"/>
      <c r="E488" s="1"/>
    </row>
    <row r="489" spans="2:5" ht="2.9" customHeight="1" x14ac:dyDescent="0.35">
      <c r="B489" s="1"/>
      <c r="E489" s="1"/>
    </row>
    <row r="490" spans="2:5" ht="2.9" customHeight="1" x14ac:dyDescent="0.35">
      <c r="B490" s="1"/>
      <c r="E490" s="1"/>
    </row>
    <row r="491" spans="2:5" ht="2.9" customHeight="1" x14ac:dyDescent="0.35">
      <c r="B491" s="1"/>
      <c r="E491" s="1"/>
    </row>
    <row r="492" spans="2:5" ht="2.9" customHeight="1" x14ac:dyDescent="0.35">
      <c r="B492" s="1"/>
      <c r="E492" s="1"/>
    </row>
    <row r="493" spans="2:5" ht="2.9" customHeight="1" x14ac:dyDescent="0.35">
      <c r="B493" s="1"/>
      <c r="E493" s="1"/>
    </row>
    <row r="494" spans="2:5" ht="2.9" customHeight="1" x14ac:dyDescent="0.35">
      <c r="B494" s="1"/>
      <c r="E494" s="1"/>
    </row>
    <row r="495" spans="2:5" ht="2.9" customHeight="1" x14ac:dyDescent="0.35">
      <c r="B495" s="1"/>
      <c r="E495" s="1"/>
    </row>
    <row r="496" spans="2:5" ht="2.9" customHeight="1" x14ac:dyDescent="0.35">
      <c r="B496" s="1"/>
      <c r="E496" s="1"/>
    </row>
    <row r="497" spans="2:5" ht="2.9" customHeight="1" x14ac:dyDescent="0.35">
      <c r="B497" s="1"/>
      <c r="E497" s="1"/>
    </row>
    <row r="498" spans="2:5" ht="2.9" customHeight="1" x14ac:dyDescent="0.35">
      <c r="B498" s="1"/>
      <c r="E498" s="1"/>
    </row>
    <row r="499" spans="2:5" ht="2.9" customHeight="1" x14ac:dyDescent="0.35">
      <c r="B499" s="1"/>
      <c r="E499" s="1"/>
    </row>
    <row r="500" spans="2:5" ht="2.9" customHeight="1" x14ac:dyDescent="0.35">
      <c r="B500" s="1"/>
      <c r="E500" s="1"/>
    </row>
    <row r="501" spans="2:5" ht="2.9" customHeight="1" x14ac:dyDescent="0.35">
      <c r="B501" s="1"/>
      <c r="E501" s="1"/>
    </row>
    <row r="502" spans="2:5" ht="2.9" customHeight="1" x14ac:dyDescent="0.35">
      <c r="B502" s="1"/>
      <c r="E502" s="1"/>
    </row>
    <row r="503" spans="2:5" ht="2.9" customHeight="1" x14ac:dyDescent="0.35">
      <c r="B503" s="1"/>
      <c r="E503" s="1"/>
    </row>
    <row r="504" spans="2:5" ht="2.9" customHeight="1" x14ac:dyDescent="0.35">
      <c r="B504" s="1"/>
      <c r="E504" s="1"/>
    </row>
    <row r="505" spans="2:5" ht="2.9" customHeight="1" x14ac:dyDescent="0.35">
      <c r="B505" s="1"/>
      <c r="E505" s="1"/>
    </row>
    <row r="506" spans="2:5" ht="2.9" customHeight="1" x14ac:dyDescent="0.35">
      <c r="B506" s="1"/>
      <c r="E506" s="1"/>
    </row>
    <row r="507" spans="2:5" ht="2.9" customHeight="1" x14ac:dyDescent="0.35">
      <c r="B507" s="1"/>
      <c r="E507" s="1"/>
    </row>
    <row r="508" spans="2:5" ht="2.9" customHeight="1" x14ac:dyDescent="0.35">
      <c r="B508" s="1"/>
      <c r="E508" s="1"/>
    </row>
    <row r="509" spans="2:5" ht="2.9" customHeight="1" x14ac:dyDescent="0.35">
      <c r="B509" s="1"/>
      <c r="E509" s="1"/>
    </row>
    <row r="510" spans="2:5" ht="2.9" customHeight="1" x14ac:dyDescent="0.35">
      <c r="B510" s="1"/>
      <c r="E510" s="1"/>
    </row>
    <row r="511" spans="2:5" ht="2.9" customHeight="1" x14ac:dyDescent="0.35">
      <c r="B511" s="1"/>
      <c r="E511" s="1"/>
    </row>
    <row r="512" spans="2:5" ht="2.9" customHeight="1" x14ac:dyDescent="0.35">
      <c r="B512" s="1"/>
      <c r="E512" s="1"/>
    </row>
    <row r="513" spans="2:5" ht="2.9" customHeight="1" x14ac:dyDescent="0.35">
      <c r="B513" s="1"/>
      <c r="E513" s="1"/>
    </row>
    <row r="514" spans="2:5" ht="2.9" customHeight="1" x14ac:dyDescent="0.35">
      <c r="B514" s="1"/>
      <c r="E514" s="1"/>
    </row>
    <row r="515" spans="2:5" ht="2.9" customHeight="1" x14ac:dyDescent="0.35">
      <c r="B515" s="1"/>
      <c r="E515" s="1"/>
    </row>
    <row r="516" spans="2:5" ht="2.9" customHeight="1" x14ac:dyDescent="0.35">
      <c r="B516" s="1"/>
      <c r="E516" s="1"/>
    </row>
    <row r="517" spans="2:5" ht="2.9" customHeight="1" x14ac:dyDescent="0.35">
      <c r="B517" s="1"/>
      <c r="E517" s="1"/>
    </row>
    <row r="518" spans="2:5" ht="2.9" customHeight="1" x14ac:dyDescent="0.35">
      <c r="B518" s="1"/>
      <c r="E518" s="1"/>
    </row>
    <row r="519" spans="2:5" ht="2.9" customHeight="1" x14ac:dyDescent="0.35">
      <c r="B519" s="1"/>
      <c r="E519" s="1"/>
    </row>
    <row r="520" spans="2:5" ht="2.9" customHeight="1" x14ac:dyDescent="0.35">
      <c r="B520" s="1"/>
      <c r="E520" s="1"/>
    </row>
    <row r="521" spans="2:5" ht="2.9" customHeight="1" x14ac:dyDescent="0.35">
      <c r="B521" s="1"/>
      <c r="E521" s="1"/>
    </row>
    <row r="522" spans="2:5" ht="2.9" customHeight="1" x14ac:dyDescent="0.35">
      <c r="B522" s="1"/>
      <c r="E522" s="1"/>
    </row>
    <row r="523" spans="2:5" ht="2.9" customHeight="1" x14ac:dyDescent="0.35">
      <c r="B523" s="1"/>
      <c r="E523" s="1"/>
    </row>
    <row r="524" spans="2:5" ht="2.9" customHeight="1" x14ac:dyDescent="0.35">
      <c r="B524" s="1"/>
      <c r="E524" s="1"/>
    </row>
    <row r="525" spans="2:5" ht="2.9" customHeight="1" x14ac:dyDescent="0.35">
      <c r="B525" s="1"/>
      <c r="E525" s="1"/>
    </row>
    <row r="526" spans="2:5" ht="2.9" customHeight="1" x14ac:dyDescent="0.35">
      <c r="B526" s="1"/>
      <c r="E526" s="1"/>
    </row>
    <row r="527" spans="2:5" ht="2.9" customHeight="1" x14ac:dyDescent="0.35">
      <c r="B527" s="1"/>
      <c r="E527" s="1"/>
    </row>
    <row r="528" spans="2:5" ht="2.9" customHeight="1" x14ac:dyDescent="0.35">
      <c r="B528" s="1"/>
      <c r="E528" s="1"/>
    </row>
    <row r="529" spans="2:5" ht="2.9" customHeight="1" x14ac:dyDescent="0.35">
      <c r="B529" s="1"/>
      <c r="E529" s="1"/>
    </row>
    <row r="530" spans="2:5" ht="2.9" customHeight="1" x14ac:dyDescent="0.35">
      <c r="B530" s="1"/>
      <c r="E530" s="1"/>
    </row>
    <row r="531" spans="2:5" ht="2.9" customHeight="1" x14ac:dyDescent="0.35">
      <c r="B531" s="1"/>
      <c r="E531" s="1"/>
    </row>
    <row r="532" spans="2:5" ht="2.9" customHeight="1" x14ac:dyDescent="0.35">
      <c r="B532" s="1"/>
      <c r="E532" s="1"/>
    </row>
    <row r="533" spans="2:5" ht="2.9" customHeight="1" x14ac:dyDescent="0.35">
      <c r="B533" s="1"/>
      <c r="E533" s="1"/>
    </row>
    <row r="534" spans="2:5" ht="2.9" customHeight="1" x14ac:dyDescent="0.35">
      <c r="B534" s="1"/>
      <c r="E534" s="1"/>
    </row>
    <row r="535" spans="2:5" ht="2.9" customHeight="1" x14ac:dyDescent="0.35">
      <c r="B535" s="1"/>
      <c r="E535" s="1"/>
    </row>
    <row r="536" spans="2:5" ht="2.9" customHeight="1" x14ac:dyDescent="0.35">
      <c r="B536" s="1"/>
      <c r="E536" s="1"/>
    </row>
    <row r="537" spans="2:5" ht="2.9" customHeight="1" x14ac:dyDescent="0.35">
      <c r="B537" s="1"/>
      <c r="E537" s="1"/>
    </row>
    <row r="538" spans="2:5" ht="2.9" customHeight="1" x14ac:dyDescent="0.35">
      <c r="B538" s="1"/>
      <c r="E538" s="1"/>
    </row>
    <row r="539" spans="2:5" ht="2.9" customHeight="1" x14ac:dyDescent="0.35">
      <c r="B539" s="1"/>
      <c r="E539" s="1"/>
    </row>
    <row r="540" spans="2:5" ht="2.9" customHeight="1" x14ac:dyDescent="0.35">
      <c r="B540" s="1"/>
      <c r="E540" s="1"/>
    </row>
    <row r="541" spans="2:5" ht="2.9" customHeight="1" x14ac:dyDescent="0.35">
      <c r="B541" s="1"/>
      <c r="E541" s="1"/>
    </row>
    <row r="542" spans="2:5" ht="2.9" customHeight="1" x14ac:dyDescent="0.35">
      <c r="B542" s="1"/>
      <c r="E542" s="1"/>
    </row>
    <row r="543" spans="2:5" ht="2.9" customHeight="1" x14ac:dyDescent="0.35">
      <c r="B543" s="1"/>
      <c r="E543" s="1"/>
    </row>
    <row r="544" spans="2:5" ht="2.9" customHeight="1" x14ac:dyDescent="0.35">
      <c r="B544" s="1"/>
      <c r="E544" s="1"/>
    </row>
    <row r="545" spans="2:5" ht="2.9" customHeight="1" x14ac:dyDescent="0.35">
      <c r="B545" s="1"/>
      <c r="E545" s="1"/>
    </row>
    <row r="546" spans="2:5" ht="2.9" customHeight="1" x14ac:dyDescent="0.35">
      <c r="B546" s="1"/>
      <c r="E546" s="1"/>
    </row>
    <row r="547" spans="2:5" ht="2.9" customHeight="1" x14ac:dyDescent="0.35">
      <c r="B547" s="1"/>
      <c r="E547" s="1"/>
    </row>
    <row r="548" spans="2:5" ht="2.9" customHeight="1" x14ac:dyDescent="0.35">
      <c r="B548" s="1"/>
      <c r="E548" s="1"/>
    </row>
    <row r="549" spans="2:5" ht="2.9" customHeight="1" x14ac:dyDescent="0.35">
      <c r="B549" s="1"/>
      <c r="E549" s="1"/>
    </row>
    <row r="550" spans="2:5" ht="2.9" customHeight="1" x14ac:dyDescent="0.35">
      <c r="B550" s="1"/>
      <c r="E550" s="1"/>
    </row>
    <row r="551" spans="2:5" ht="2.9" customHeight="1" x14ac:dyDescent="0.35">
      <c r="B551" s="1"/>
      <c r="E551" s="1"/>
    </row>
    <row r="552" spans="2:5" ht="2.9" customHeight="1" x14ac:dyDescent="0.35">
      <c r="B552" s="1"/>
      <c r="E552" s="1"/>
    </row>
    <row r="553" spans="2:5" ht="2.9" customHeight="1" x14ac:dyDescent="0.35">
      <c r="B553" s="1"/>
      <c r="E553" s="1"/>
    </row>
    <row r="554" spans="2:5" ht="2.9" customHeight="1" x14ac:dyDescent="0.35">
      <c r="B554" s="1"/>
      <c r="E554" s="1"/>
    </row>
    <row r="555" spans="2:5" ht="2.9" customHeight="1" x14ac:dyDescent="0.35">
      <c r="B555" s="1"/>
      <c r="E555" s="1"/>
    </row>
    <row r="556" spans="2:5" ht="2.9" customHeight="1" x14ac:dyDescent="0.35">
      <c r="B556" s="1"/>
      <c r="E556" s="1"/>
    </row>
    <row r="557" spans="2:5" ht="2.9" customHeight="1" x14ac:dyDescent="0.35">
      <c r="B557" s="1"/>
      <c r="E557" s="1"/>
    </row>
    <row r="558" spans="2:5" ht="2.9" customHeight="1" x14ac:dyDescent="0.35">
      <c r="B558" s="1"/>
      <c r="E558" s="1"/>
    </row>
    <row r="559" spans="2:5" ht="2.9" customHeight="1" x14ac:dyDescent="0.35">
      <c r="B559" s="1"/>
      <c r="E559" s="1"/>
    </row>
    <row r="560" spans="2:5" ht="2.9" customHeight="1" x14ac:dyDescent="0.35">
      <c r="B560" s="1"/>
      <c r="E560" s="1"/>
    </row>
    <row r="561" spans="2:5" ht="2.9" customHeight="1" x14ac:dyDescent="0.35">
      <c r="B561" s="1"/>
      <c r="E561" s="1"/>
    </row>
    <row r="562" spans="2:5" ht="2.9" customHeight="1" x14ac:dyDescent="0.35">
      <c r="B562" s="1"/>
      <c r="E562" s="1"/>
    </row>
    <row r="563" spans="2:5" ht="2.9" customHeight="1" x14ac:dyDescent="0.35">
      <c r="B563" s="1"/>
      <c r="E563" s="1"/>
    </row>
    <row r="564" spans="2:5" ht="2.9" customHeight="1" x14ac:dyDescent="0.35">
      <c r="B564" s="1"/>
      <c r="E564" s="1"/>
    </row>
    <row r="565" spans="2:5" ht="2.9" customHeight="1" x14ac:dyDescent="0.35">
      <c r="B565" s="1"/>
      <c r="E565" s="1"/>
    </row>
    <row r="566" spans="2:5" ht="2.9" customHeight="1" x14ac:dyDescent="0.35">
      <c r="B566" s="1"/>
      <c r="E566" s="1"/>
    </row>
    <row r="567" spans="2:5" ht="2.9" customHeight="1" x14ac:dyDescent="0.35">
      <c r="B567" s="1"/>
      <c r="E567" s="1"/>
    </row>
    <row r="568" spans="2:5" ht="2.9" customHeight="1" x14ac:dyDescent="0.35">
      <c r="B568" s="1"/>
      <c r="E568" s="1"/>
    </row>
    <row r="569" spans="2:5" ht="2.9" customHeight="1" x14ac:dyDescent="0.35">
      <c r="B569" s="1"/>
      <c r="E569" s="1"/>
    </row>
    <row r="570" spans="2:5" ht="2.9" customHeight="1" x14ac:dyDescent="0.35">
      <c r="B570" s="1"/>
      <c r="E570" s="1"/>
    </row>
    <row r="571" spans="2:5" ht="2.9" customHeight="1" x14ac:dyDescent="0.35">
      <c r="B571" s="1"/>
      <c r="E571" s="1"/>
    </row>
    <row r="572" spans="2:5" ht="2.9" customHeight="1" x14ac:dyDescent="0.35">
      <c r="B572" s="1"/>
      <c r="E572" s="1"/>
    </row>
    <row r="573" spans="2:5" ht="2.9" customHeight="1" x14ac:dyDescent="0.35">
      <c r="B573" s="1"/>
      <c r="E573" s="1"/>
    </row>
    <row r="574" spans="2:5" ht="2.9" customHeight="1" x14ac:dyDescent="0.35">
      <c r="B574" s="1"/>
      <c r="E574" s="1"/>
    </row>
    <row r="575" spans="2:5" ht="2.9" customHeight="1" x14ac:dyDescent="0.35">
      <c r="B575" s="1"/>
      <c r="E575" s="1"/>
    </row>
    <row r="576" spans="2:5" ht="2.9" customHeight="1" x14ac:dyDescent="0.35">
      <c r="B576" s="1"/>
      <c r="E576" s="1"/>
    </row>
    <row r="577" spans="2:5" ht="2.9" customHeight="1" x14ac:dyDescent="0.35">
      <c r="B577" s="1"/>
      <c r="E577" s="1"/>
    </row>
    <row r="578" spans="2:5" ht="2.9" customHeight="1" x14ac:dyDescent="0.35">
      <c r="B578" s="1"/>
      <c r="E578" s="1"/>
    </row>
    <row r="579" spans="2:5" ht="2.9" customHeight="1" x14ac:dyDescent="0.35">
      <c r="B579" s="1"/>
      <c r="E579" s="1"/>
    </row>
    <row r="580" spans="2:5" ht="2.9" customHeight="1" x14ac:dyDescent="0.35">
      <c r="B580" s="1"/>
      <c r="E580" s="1"/>
    </row>
    <row r="581" spans="2:5" ht="2.9" customHeight="1" x14ac:dyDescent="0.35">
      <c r="B581" s="1"/>
      <c r="E581" s="1"/>
    </row>
    <row r="582" spans="2:5" ht="2.9" customHeight="1" x14ac:dyDescent="0.35">
      <c r="B582" s="1"/>
      <c r="E582" s="1"/>
    </row>
    <row r="583" spans="2:5" ht="2.9" customHeight="1" x14ac:dyDescent="0.35">
      <c r="B583" s="1"/>
      <c r="E583" s="1"/>
    </row>
    <row r="584" spans="2:5" ht="2.9" customHeight="1" x14ac:dyDescent="0.35">
      <c r="B584" s="1"/>
      <c r="E584" s="1"/>
    </row>
    <row r="585" spans="2:5" ht="2.9" customHeight="1" x14ac:dyDescent="0.35">
      <c r="B585" s="1"/>
      <c r="E585" s="1"/>
    </row>
    <row r="586" spans="2:5" ht="2.9" customHeight="1" x14ac:dyDescent="0.35">
      <c r="B586" s="1"/>
      <c r="E586" s="1"/>
    </row>
    <row r="587" spans="2:5" ht="2.9" customHeight="1" x14ac:dyDescent="0.35">
      <c r="B587" s="1"/>
      <c r="E587" s="1"/>
    </row>
    <row r="588" spans="2:5" ht="2.9" customHeight="1" x14ac:dyDescent="0.35">
      <c r="B588" s="1"/>
      <c r="E588" s="1"/>
    </row>
    <row r="589" spans="2:5" ht="2.9" customHeight="1" x14ac:dyDescent="0.35">
      <c r="B589" s="1"/>
      <c r="E589" s="1"/>
    </row>
    <row r="590" spans="2:5" ht="2.9" customHeight="1" x14ac:dyDescent="0.35">
      <c r="B590" s="1"/>
      <c r="E590" s="1"/>
    </row>
    <row r="591" spans="2:5" ht="2.9" customHeight="1" x14ac:dyDescent="0.35">
      <c r="B591" s="1"/>
      <c r="E591" s="1"/>
    </row>
    <row r="592" spans="2:5" ht="2.9" customHeight="1" x14ac:dyDescent="0.35">
      <c r="B592" s="1"/>
      <c r="E592" s="1"/>
    </row>
    <row r="593" spans="2:5" ht="2.9" customHeight="1" x14ac:dyDescent="0.35">
      <c r="B593" s="1"/>
      <c r="E593" s="1"/>
    </row>
    <row r="594" spans="2:5" ht="2.9" customHeight="1" x14ac:dyDescent="0.35">
      <c r="B594" s="1"/>
      <c r="E594" s="1"/>
    </row>
    <row r="595" spans="2:5" ht="2.9" customHeight="1" x14ac:dyDescent="0.35">
      <c r="B595" s="1"/>
      <c r="E595" s="1"/>
    </row>
    <row r="596" spans="2:5" ht="2.9" customHeight="1" x14ac:dyDescent="0.35">
      <c r="B596" s="1"/>
      <c r="E596" s="1"/>
    </row>
    <row r="597" spans="2:5" ht="2.9" customHeight="1" x14ac:dyDescent="0.35">
      <c r="B597" s="1"/>
      <c r="E597" s="1"/>
    </row>
    <row r="598" spans="2:5" ht="2.9" customHeight="1" x14ac:dyDescent="0.35">
      <c r="B598" s="1"/>
      <c r="E598" s="1"/>
    </row>
    <row r="599" spans="2:5" ht="2.9" customHeight="1" x14ac:dyDescent="0.35">
      <c r="B599" s="1"/>
      <c r="E599" s="1"/>
    </row>
    <row r="600" spans="2:5" ht="2.9" customHeight="1" x14ac:dyDescent="0.35">
      <c r="B600" s="1"/>
      <c r="E600" s="1"/>
    </row>
    <row r="601" spans="2:5" ht="2.9" customHeight="1" x14ac:dyDescent="0.35">
      <c r="B601" s="1"/>
      <c r="E601" s="1"/>
    </row>
    <row r="602" spans="2:5" ht="2.9" customHeight="1" x14ac:dyDescent="0.35">
      <c r="B602" s="1"/>
      <c r="E602" s="1"/>
    </row>
    <row r="603" spans="2:5" ht="2.9" customHeight="1" x14ac:dyDescent="0.35">
      <c r="B603" s="1"/>
      <c r="E603" s="1"/>
    </row>
    <row r="604" spans="2:5" ht="2.9" customHeight="1" x14ac:dyDescent="0.35">
      <c r="B604" s="1"/>
      <c r="E604" s="1"/>
    </row>
    <row r="605" spans="2:5" ht="2.9" customHeight="1" x14ac:dyDescent="0.35">
      <c r="B605" s="1"/>
      <c r="E605" s="1"/>
    </row>
    <row r="606" spans="2:5" ht="2.9" customHeight="1" x14ac:dyDescent="0.35">
      <c r="B606" s="1"/>
      <c r="E606" s="1"/>
    </row>
    <row r="607" spans="2:5" ht="2.9" customHeight="1" x14ac:dyDescent="0.35">
      <c r="B607" s="1"/>
      <c r="E607" s="1"/>
    </row>
    <row r="608" spans="2:5" ht="2.9" customHeight="1" x14ac:dyDescent="0.35">
      <c r="B608" s="1"/>
      <c r="E608" s="1"/>
    </row>
    <row r="609" spans="2:5" ht="2.9" customHeight="1" x14ac:dyDescent="0.35">
      <c r="B609" s="1"/>
      <c r="E609" s="1"/>
    </row>
    <row r="610" spans="2:5" ht="2.9" customHeight="1" x14ac:dyDescent="0.35">
      <c r="B610" s="1"/>
      <c r="E610" s="1"/>
    </row>
    <row r="611" spans="2:5" ht="2.9" customHeight="1" x14ac:dyDescent="0.35">
      <c r="B611" s="1"/>
      <c r="E611" s="1"/>
    </row>
    <row r="612" spans="2:5" ht="2.9" customHeight="1" x14ac:dyDescent="0.35">
      <c r="B612" s="1"/>
      <c r="E612" s="1"/>
    </row>
    <row r="613" spans="2:5" ht="2.9" customHeight="1" x14ac:dyDescent="0.35">
      <c r="B613" s="1"/>
      <c r="E613" s="1"/>
    </row>
    <row r="614" spans="2:5" ht="2.9" customHeight="1" x14ac:dyDescent="0.35">
      <c r="B614" s="1"/>
      <c r="E614" s="1"/>
    </row>
    <row r="615" spans="2:5" ht="2.9" customHeight="1" x14ac:dyDescent="0.35">
      <c r="B615" s="1"/>
      <c r="E615" s="1"/>
    </row>
    <row r="616" spans="2:5" ht="2.9" customHeight="1" x14ac:dyDescent="0.35">
      <c r="B616" s="1"/>
      <c r="E616" s="1"/>
    </row>
    <row r="617" spans="2:5" ht="2.9" customHeight="1" x14ac:dyDescent="0.35">
      <c r="B617" s="1"/>
      <c r="E617" s="1"/>
    </row>
    <row r="618" spans="2:5" ht="2.9" customHeight="1" x14ac:dyDescent="0.35">
      <c r="B618" s="1"/>
      <c r="E618" s="1"/>
    </row>
    <row r="619" spans="2:5" ht="2.9" customHeight="1" x14ac:dyDescent="0.35">
      <c r="B619" s="1"/>
      <c r="E619" s="1"/>
    </row>
    <row r="620" spans="2:5" ht="2.9" customHeight="1" x14ac:dyDescent="0.35">
      <c r="B620" s="1"/>
      <c r="E620" s="1"/>
    </row>
    <row r="621" spans="2:5" ht="2.9" customHeight="1" x14ac:dyDescent="0.35">
      <c r="B621" s="1"/>
      <c r="E621" s="1"/>
    </row>
    <row r="622" spans="2:5" ht="2.9" customHeight="1" x14ac:dyDescent="0.35">
      <c r="B622" s="1"/>
      <c r="E622" s="1"/>
    </row>
    <row r="623" spans="2:5" ht="2.9" customHeight="1" x14ac:dyDescent="0.35">
      <c r="B623" s="1"/>
      <c r="E623" s="1"/>
    </row>
    <row r="624" spans="2:5" ht="2.9" customHeight="1" x14ac:dyDescent="0.35">
      <c r="B624" s="1"/>
      <c r="E624" s="1"/>
    </row>
    <row r="625" spans="2:5" ht="2.9" customHeight="1" x14ac:dyDescent="0.35">
      <c r="B625" s="1"/>
      <c r="E625" s="1"/>
    </row>
    <row r="626" spans="2:5" ht="2.9" customHeight="1" x14ac:dyDescent="0.35">
      <c r="B626" s="1"/>
      <c r="E626" s="1"/>
    </row>
    <row r="627" spans="2:5" ht="2.9" customHeight="1" x14ac:dyDescent="0.35">
      <c r="B627" s="1"/>
      <c r="E627" s="1"/>
    </row>
    <row r="628" spans="2:5" ht="2.9" customHeight="1" x14ac:dyDescent="0.35">
      <c r="B628" s="1"/>
      <c r="E628" s="1"/>
    </row>
    <row r="629" spans="2:5" ht="2.9" customHeight="1" x14ac:dyDescent="0.35">
      <c r="B629" s="1"/>
      <c r="E629" s="1"/>
    </row>
    <row r="630" spans="2:5" ht="2.9" customHeight="1" x14ac:dyDescent="0.35">
      <c r="B630" s="1"/>
      <c r="E630" s="1"/>
    </row>
    <row r="631" spans="2:5" ht="2.9" customHeight="1" x14ac:dyDescent="0.35">
      <c r="B631" s="1"/>
      <c r="E631" s="1"/>
    </row>
    <row r="632" spans="2:5" ht="2.9" customHeight="1" x14ac:dyDescent="0.35">
      <c r="B632" s="1"/>
      <c r="E632" s="1"/>
    </row>
    <row r="633" spans="2:5" ht="2.9" customHeight="1" x14ac:dyDescent="0.35">
      <c r="B633" s="1"/>
      <c r="E633" s="1"/>
    </row>
    <row r="634" spans="2:5" ht="2.9" customHeight="1" x14ac:dyDescent="0.35">
      <c r="B634" s="1"/>
      <c r="E634" s="1"/>
    </row>
    <row r="635" spans="2:5" ht="2.9" customHeight="1" x14ac:dyDescent="0.35">
      <c r="B635" s="1"/>
      <c r="E635" s="1"/>
    </row>
    <row r="636" spans="2:5" ht="2.9" customHeight="1" x14ac:dyDescent="0.35">
      <c r="B636" s="1"/>
      <c r="E636" s="1"/>
    </row>
    <row r="637" spans="2:5" ht="2.9" customHeight="1" x14ac:dyDescent="0.35">
      <c r="B637" s="1"/>
      <c r="E637" s="1"/>
    </row>
    <row r="638" spans="2:5" ht="2.9" customHeight="1" x14ac:dyDescent="0.35">
      <c r="B638" s="1"/>
      <c r="E638" s="1"/>
    </row>
    <row r="639" spans="2:5" ht="2.9" customHeight="1" x14ac:dyDescent="0.35">
      <c r="B639" s="1"/>
      <c r="E639" s="1"/>
    </row>
    <row r="640" spans="2:5" ht="2.9" customHeight="1" x14ac:dyDescent="0.35">
      <c r="B640" s="1"/>
      <c r="E640" s="1"/>
    </row>
    <row r="641" spans="2:5" ht="2.9" customHeight="1" x14ac:dyDescent="0.35">
      <c r="B641" s="1"/>
      <c r="E641" s="1"/>
    </row>
    <row r="642" spans="2:5" ht="2.9" customHeight="1" x14ac:dyDescent="0.35">
      <c r="B642" s="1"/>
      <c r="E642" s="1"/>
    </row>
    <row r="643" spans="2:5" ht="2.9" customHeight="1" x14ac:dyDescent="0.35">
      <c r="B643" s="1"/>
      <c r="E643" s="1"/>
    </row>
    <row r="644" spans="2:5" ht="2.9" customHeight="1" x14ac:dyDescent="0.35">
      <c r="B644" s="1"/>
      <c r="E644" s="1"/>
    </row>
    <row r="645" spans="2:5" ht="2.9" customHeight="1" x14ac:dyDescent="0.35">
      <c r="B645" s="1"/>
      <c r="E645" s="1"/>
    </row>
    <row r="646" spans="2:5" ht="2.9" customHeight="1" x14ac:dyDescent="0.35">
      <c r="B646" s="1"/>
      <c r="E646" s="1"/>
    </row>
    <row r="647" spans="2:5" ht="2.9" customHeight="1" x14ac:dyDescent="0.35">
      <c r="B647" s="1"/>
      <c r="E647" s="1"/>
    </row>
    <row r="648" spans="2:5" ht="2.9" customHeight="1" x14ac:dyDescent="0.35">
      <c r="B648" s="1"/>
      <c r="E648" s="1"/>
    </row>
    <row r="649" spans="2:5" ht="2.9" customHeight="1" x14ac:dyDescent="0.35">
      <c r="B649" s="1"/>
      <c r="E649" s="1"/>
    </row>
    <row r="650" spans="2:5" ht="2.9" customHeight="1" x14ac:dyDescent="0.35">
      <c r="B650" s="1"/>
      <c r="E650" s="1"/>
    </row>
    <row r="651" spans="2:5" ht="2.9" customHeight="1" x14ac:dyDescent="0.35">
      <c r="B651" s="1"/>
      <c r="E651" s="1"/>
    </row>
    <row r="652" spans="2:5" ht="2.9" customHeight="1" x14ac:dyDescent="0.35">
      <c r="B652" s="1"/>
      <c r="E652" s="1"/>
    </row>
    <row r="653" spans="2:5" ht="2.9" customHeight="1" x14ac:dyDescent="0.35">
      <c r="B653" s="1"/>
      <c r="E653" s="1"/>
    </row>
    <row r="654" spans="2:5" ht="2.9" customHeight="1" x14ac:dyDescent="0.35">
      <c r="B654" s="1"/>
      <c r="E654" s="1"/>
    </row>
    <row r="655" spans="2:5" ht="2.9" customHeight="1" x14ac:dyDescent="0.35">
      <c r="B655" s="1"/>
      <c r="E655" s="1"/>
    </row>
    <row r="656" spans="2:5" ht="2.9" customHeight="1" x14ac:dyDescent="0.35">
      <c r="B656" s="1"/>
      <c r="E656" s="1"/>
    </row>
    <row r="657" spans="2:5" ht="2.9" customHeight="1" x14ac:dyDescent="0.35">
      <c r="B657" s="1"/>
      <c r="E657" s="1"/>
    </row>
    <row r="658" spans="2:5" ht="2.9" customHeight="1" x14ac:dyDescent="0.35">
      <c r="B658" s="1"/>
      <c r="E658" s="1"/>
    </row>
    <row r="659" spans="2:5" ht="2.9" customHeight="1" x14ac:dyDescent="0.35">
      <c r="B659" s="1"/>
      <c r="E659" s="1"/>
    </row>
    <row r="660" spans="2:5" ht="2.9" customHeight="1" x14ac:dyDescent="0.35">
      <c r="B660" s="1"/>
      <c r="E660" s="1"/>
    </row>
    <row r="661" spans="2:5" ht="2.9" customHeight="1" x14ac:dyDescent="0.35">
      <c r="B661" s="1"/>
      <c r="E661" s="1"/>
    </row>
    <row r="662" spans="2:5" ht="2.9" customHeight="1" x14ac:dyDescent="0.35">
      <c r="B662" s="1"/>
      <c r="E662" s="1"/>
    </row>
    <row r="663" spans="2:5" ht="2.9" customHeight="1" x14ac:dyDescent="0.35">
      <c r="B663" s="1"/>
      <c r="E663" s="1"/>
    </row>
    <row r="664" spans="2:5" ht="2.9" customHeight="1" x14ac:dyDescent="0.35">
      <c r="B664" s="1"/>
      <c r="E664" s="1"/>
    </row>
    <row r="665" spans="2:5" ht="2.9" customHeight="1" x14ac:dyDescent="0.35">
      <c r="B665" s="1"/>
      <c r="E665" s="1"/>
    </row>
    <row r="666" spans="2:5" ht="2.9" customHeight="1" x14ac:dyDescent="0.35">
      <c r="B666" s="1"/>
      <c r="E666" s="1"/>
    </row>
    <row r="667" spans="2:5" ht="2.9" customHeight="1" x14ac:dyDescent="0.35">
      <c r="B667" s="1"/>
      <c r="E667" s="1"/>
    </row>
    <row r="668" spans="2:5" ht="2.9" customHeight="1" x14ac:dyDescent="0.35">
      <c r="B668" s="1"/>
      <c r="E668" s="1"/>
    </row>
    <row r="669" spans="2:5" ht="2.9" customHeight="1" x14ac:dyDescent="0.35">
      <c r="B669" s="1"/>
      <c r="E669" s="1"/>
    </row>
    <row r="670" spans="2:5" ht="2.9" customHeight="1" x14ac:dyDescent="0.35">
      <c r="B670" s="1"/>
      <c r="E670" s="1"/>
    </row>
    <row r="671" spans="2:5" ht="2.9" customHeight="1" x14ac:dyDescent="0.35">
      <c r="B671" s="1"/>
      <c r="E671" s="1"/>
    </row>
    <row r="672" spans="2:5" ht="2.9" customHeight="1" x14ac:dyDescent="0.35">
      <c r="B672" s="1"/>
      <c r="E672" s="1"/>
    </row>
    <row r="673" spans="2:5" ht="2.9" customHeight="1" x14ac:dyDescent="0.35">
      <c r="B673" s="1"/>
      <c r="E673" s="1"/>
    </row>
    <row r="674" spans="2:5" ht="2.9" customHeight="1" x14ac:dyDescent="0.35">
      <c r="B674" s="1"/>
      <c r="E674" s="1"/>
    </row>
    <row r="675" spans="2:5" ht="2.9" customHeight="1" x14ac:dyDescent="0.35">
      <c r="B675" s="1"/>
      <c r="E675" s="1"/>
    </row>
    <row r="676" spans="2:5" ht="2.9" customHeight="1" x14ac:dyDescent="0.35">
      <c r="B676" s="1"/>
      <c r="E676" s="1"/>
    </row>
    <row r="677" spans="2:5" ht="2.9" customHeight="1" x14ac:dyDescent="0.35">
      <c r="B677" s="1"/>
      <c r="E677" s="1"/>
    </row>
    <row r="678" spans="2:5" ht="2.9" customHeight="1" x14ac:dyDescent="0.35">
      <c r="B678" s="1"/>
      <c r="E678" s="1"/>
    </row>
    <row r="679" spans="2:5" ht="2.9" customHeight="1" x14ac:dyDescent="0.35">
      <c r="B679" s="1"/>
      <c r="E679" s="1"/>
    </row>
    <row r="680" spans="2:5" ht="2.9" customHeight="1" x14ac:dyDescent="0.35">
      <c r="B680" s="1"/>
      <c r="E680" s="1"/>
    </row>
    <row r="681" spans="2:5" ht="2.9" customHeight="1" x14ac:dyDescent="0.35">
      <c r="B681" s="1"/>
      <c r="E681" s="1"/>
    </row>
    <row r="682" spans="2:5" ht="2.9" customHeight="1" x14ac:dyDescent="0.35">
      <c r="B682" s="1"/>
      <c r="E682" s="1"/>
    </row>
    <row r="683" spans="2:5" ht="2.9" customHeight="1" x14ac:dyDescent="0.35">
      <c r="B683" s="1"/>
      <c r="E683" s="1"/>
    </row>
    <row r="684" spans="2:5" ht="2.9" customHeight="1" x14ac:dyDescent="0.35">
      <c r="B684" s="1"/>
      <c r="E684" s="1"/>
    </row>
    <row r="685" spans="2:5" ht="2.9" customHeight="1" x14ac:dyDescent="0.35">
      <c r="B685" s="1"/>
      <c r="E685" s="1"/>
    </row>
    <row r="686" spans="2:5" ht="2.9" customHeight="1" x14ac:dyDescent="0.35">
      <c r="B686" s="1"/>
      <c r="E686" s="1"/>
    </row>
    <row r="687" spans="2:5" ht="2.9" customHeight="1" x14ac:dyDescent="0.35">
      <c r="B687" s="1"/>
      <c r="E687" s="1"/>
    </row>
    <row r="688" spans="2:5" ht="2.9" customHeight="1" x14ac:dyDescent="0.35">
      <c r="B688" s="1"/>
      <c r="E688" s="1"/>
    </row>
    <row r="689" spans="2:5" ht="2.9" customHeight="1" x14ac:dyDescent="0.35">
      <c r="B689" s="1"/>
      <c r="E689" s="1"/>
    </row>
    <row r="690" spans="2:5" ht="2.9" customHeight="1" x14ac:dyDescent="0.35">
      <c r="B690" s="1"/>
      <c r="E690" s="1"/>
    </row>
    <row r="691" spans="2:5" ht="2.9" customHeight="1" x14ac:dyDescent="0.35">
      <c r="B691" s="1"/>
      <c r="E691" s="1"/>
    </row>
    <row r="692" spans="2:5" ht="2.9" customHeight="1" x14ac:dyDescent="0.35">
      <c r="B692" s="1"/>
      <c r="E692" s="1"/>
    </row>
    <row r="693" spans="2:5" ht="2.9" customHeight="1" x14ac:dyDescent="0.35">
      <c r="B693" s="1"/>
      <c r="E693" s="1"/>
    </row>
    <row r="694" spans="2:5" ht="2.9" customHeight="1" x14ac:dyDescent="0.35">
      <c r="B694" s="1"/>
      <c r="E694" s="1"/>
    </row>
    <row r="695" spans="2:5" ht="2.9" customHeight="1" x14ac:dyDescent="0.35">
      <c r="B695" s="1"/>
      <c r="E695" s="1"/>
    </row>
    <row r="696" spans="2:5" ht="2.9" customHeight="1" x14ac:dyDescent="0.35">
      <c r="B696" s="1"/>
      <c r="E696" s="1"/>
    </row>
    <row r="697" spans="2:5" ht="2.9" customHeight="1" x14ac:dyDescent="0.35">
      <c r="B697" s="1"/>
      <c r="E697" s="1"/>
    </row>
    <row r="698" spans="2:5" ht="2.9" customHeight="1" x14ac:dyDescent="0.35">
      <c r="B698" s="1"/>
      <c r="E698" s="1"/>
    </row>
    <row r="699" spans="2:5" ht="2.9" customHeight="1" x14ac:dyDescent="0.35">
      <c r="B699" s="1"/>
      <c r="E699" s="1"/>
    </row>
    <row r="700" spans="2:5" ht="2.9" customHeight="1" x14ac:dyDescent="0.35">
      <c r="B700" s="1"/>
      <c r="E700" s="1"/>
    </row>
    <row r="701" spans="2:5" ht="2.9" customHeight="1" x14ac:dyDescent="0.35">
      <c r="B701" s="1"/>
      <c r="E701" s="1"/>
    </row>
    <row r="702" spans="2:5" ht="2.9" customHeight="1" x14ac:dyDescent="0.35">
      <c r="B702" s="1"/>
      <c r="E702" s="1"/>
    </row>
    <row r="703" spans="2:5" ht="2.9" customHeight="1" x14ac:dyDescent="0.35">
      <c r="B703" s="1"/>
      <c r="E703" s="1"/>
    </row>
    <row r="704" spans="2:5" ht="2.9" customHeight="1" x14ac:dyDescent="0.35">
      <c r="B704" s="1"/>
      <c r="E704" s="1"/>
    </row>
    <row r="705" spans="2:5" ht="2.9" customHeight="1" x14ac:dyDescent="0.35">
      <c r="B705" s="1"/>
      <c r="E705" s="1"/>
    </row>
    <row r="706" spans="2:5" ht="2.9" customHeight="1" x14ac:dyDescent="0.35">
      <c r="B706" s="1"/>
      <c r="E706" s="1"/>
    </row>
    <row r="707" spans="2:5" ht="2.9" customHeight="1" x14ac:dyDescent="0.35">
      <c r="B707" s="1"/>
      <c r="E707" s="1"/>
    </row>
    <row r="708" spans="2:5" ht="2.9" customHeight="1" x14ac:dyDescent="0.35">
      <c r="B708" s="1"/>
      <c r="E708" s="1"/>
    </row>
    <row r="709" spans="2:5" ht="2.9" customHeight="1" x14ac:dyDescent="0.35">
      <c r="B709" s="1"/>
      <c r="E709" s="1"/>
    </row>
    <row r="710" spans="2:5" ht="2.9" customHeight="1" x14ac:dyDescent="0.35">
      <c r="B710" s="1"/>
      <c r="E710" s="1"/>
    </row>
    <row r="711" spans="2:5" ht="2.9" customHeight="1" x14ac:dyDescent="0.35">
      <c r="B711" s="1"/>
      <c r="E711" s="1"/>
    </row>
    <row r="712" spans="2:5" ht="2.9" customHeight="1" x14ac:dyDescent="0.35">
      <c r="B712" s="1"/>
      <c r="E712" s="1"/>
    </row>
    <row r="713" spans="2:5" ht="2.9" customHeight="1" x14ac:dyDescent="0.35">
      <c r="B713" s="1"/>
      <c r="E713" s="1"/>
    </row>
    <row r="714" spans="2:5" ht="2.9" customHeight="1" x14ac:dyDescent="0.35">
      <c r="B714" s="1"/>
      <c r="E714" s="1"/>
    </row>
    <row r="715" spans="2:5" ht="2.9" customHeight="1" x14ac:dyDescent="0.35">
      <c r="B715" s="1"/>
      <c r="E715" s="1"/>
    </row>
    <row r="716" spans="2:5" ht="2.9" customHeight="1" x14ac:dyDescent="0.35">
      <c r="B716" s="1"/>
      <c r="E716" s="1"/>
    </row>
    <row r="717" spans="2:5" ht="2.9" customHeight="1" x14ac:dyDescent="0.35">
      <c r="B717" s="1"/>
      <c r="E717" s="1"/>
    </row>
    <row r="718" spans="2:5" ht="2.9" customHeight="1" x14ac:dyDescent="0.35">
      <c r="B718" s="1"/>
      <c r="E718" s="1"/>
    </row>
    <row r="719" spans="2:5" ht="2.9" customHeight="1" x14ac:dyDescent="0.35">
      <c r="B719" s="1"/>
      <c r="E719" s="1"/>
    </row>
    <row r="720" spans="2:5" ht="2.9" customHeight="1" x14ac:dyDescent="0.35">
      <c r="B720" s="1"/>
      <c r="E720" s="1"/>
    </row>
    <row r="721" spans="2:5" ht="2.9" customHeight="1" x14ac:dyDescent="0.35">
      <c r="B721" s="1"/>
      <c r="E721" s="1"/>
    </row>
    <row r="722" spans="2:5" ht="2.9" customHeight="1" x14ac:dyDescent="0.35">
      <c r="B722" s="1"/>
      <c r="E722" s="1"/>
    </row>
    <row r="723" spans="2:5" ht="2.9" customHeight="1" x14ac:dyDescent="0.35">
      <c r="B723" s="1"/>
      <c r="E723" s="1"/>
    </row>
    <row r="724" spans="2:5" ht="2.9" customHeight="1" x14ac:dyDescent="0.35">
      <c r="B724" s="1"/>
      <c r="E724" s="1"/>
    </row>
    <row r="725" spans="2:5" ht="2.9" customHeight="1" x14ac:dyDescent="0.35">
      <c r="B725" s="1"/>
      <c r="E725" s="1"/>
    </row>
    <row r="726" spans="2:5" ht="2.9" customHeight="1" x14ac:dyDescent="0.35">
      <c r="B726" s="1"/>
      <c r="E726" s="1"/>
    </row>
    <row r="727" spans="2:5" ht="2.9" customHeight="1" x14ac:dyDescent="0.35">
      <c r="B727" s="1"/>
      <c r="E727" s="1"/>
    </row>
    <row r="728" spans="2:5" ht="2.9" customHeight="1" x14ac:dyDescent="0.35">
      <c r="B728" s="1"/>
      <c r="E728" s="1"/>
    </row>
    <row r="729" spans="2:5" ht="2.9" customHeight="1" x14ac:dyDescent="0.35">
      <c r="B729" s="1"/>
      <c r="E729" s="1"/>
    </row>
    <row r="730" spans="2:5" ht="2.9" customHeight="1" x14ac:dyDescent="0.35">
      <c r="B730" s="1"/>
      <c r="E730" s="1"/>
    </row>
    <row r="731" spans="2:5" ht="2.9" customHeight="1" x14ac:dyDescent="0.35">
      <c r="B731" s="1"/>
      <c r="E731" s="1"/>
    </row>
    <row r="732" spans="2:5" ht="2.9" customHeight="1" x14ac:dyDescent="0.35">
      <c r="B732" s="1"/>
      <c r="E732" s="1"/>
    </row>
    <row r="733" spans="2:5" ht="2.9" customHeight="1" x14ac:dyDescent="0.35">
      <c r="B733" s="1"/>
      <c r="E733" s="1"/>
    </row>
    <row r="734" spans="2:5" ht="2.9" customHeight="1" x14ac:dyDescent="0.35">
      <c r="B734" s="1"/>
      <c r="E734" s="1"/>
    </row>
    <row r="735" spans="2:5" ht="2.9" customHeight="1" x14ac:dyDescent="0.35">
      <c r="B735" s="1"/>
      <c r="E735" s="1"/>
    </row>
    <row r="736" spans="2:5" ht="2.9" customHeight="1" x14ac:dyDescent="0.35">
      <c r="B736" s="1"/>
      <c r="E736" s="1"/>
    </row>
    <row r="737" spans="2:5" ht="2.9" customHeight="1" x14ac:dyDescent="0.35">
      <c r="B737" s="1"/>
      <c r="E737" s="1"/>
    </row>
    <row r="738" spans="2:5" ht="2.9" customHeight="1" x14ac:dyDescent="0.35">
      <c r="B738" s="1"/>
      <c r="E738" s="1"/>
    </row>
    <row r="739" spans="2:5" ht="2.9" customHeight="1" x14ac:dyDescent="0.35">
      <c r="B739" s="1"/>
      <c r="E739" s="1"/>
    </row>
    <row r="740" spans="2:5" ht="2.9" customHeight="1" x14ac:dyDescent="0.35">
      <c r="B740" s="1"/>
      <c r="E740" s="1"/>
    </row>
    <row r="741" spans="2:5" ht="2.9" customHeight="1" x14ac:dyDescent="0.35">
      <c r="B741" s="1"/>
      <c r="E741" s="1"/>
    </row>
    <row r="742" spans="2:5" ht="2.9" customHeight="1" x14ac:dyDescent="0.35">
      <c r="B742" s="1"/>
      <c r="E742" s="1"/>
    </row>
    <row r="743" spans="2:5" ht="2.9" customHeight="1" x14ac:dyDescent="0.35">
      <c r="B743" s="1"/>
      <c r="E743" s="1"/>
    </row>
    <row r="744" spans="2:5" ht="2.9" customHeight="1" x14ac:dyDescent="0.35">
      <c r="B744" s="1"/>
      <c r="E744" s="1"/>
    </row>
    <row r="745" spans="2:5" ht="2.9" customHeight="1" x14ac:dyDescent="0.35">
      <c r="B745" s="1"/>
      <c r="E745" s="1"/>
    </row>
    <row r="746" spans="2:5" ht="2.9" customHeight="1" x14ac:dyDescent="0.35">
      <c r="B746" s="1"/>
      <c r="E746" s="1"/>
    </row>
    <row r="747" spans="2:5" ht="2.9" customHeight="1" x14ac:dyDescent="0.35">
      <c r="B747" s="1"/>
      <c r="E747" s="1"/>
    </row>
    <row r="748" spans="2:5" ht="2.9" customHeight="1" x14ac:dyDescent="0.35">
      <c r="B748" s="1"/>
      <c r="E748" s="1"/>
    </row>
    <row r="749" spans="2:5" ht="2.9" customHeight="1" x14ac:dyDescent="0.35">
      <c r="B749" s="1"/>
      <c r="E749" s="1"/>
    </row>
    <row r="750" spans="2:5" ht="2.9" customHeight="1" x14ac:dyDescent="0.35">
      <c r="B750" s="1"/>
      <c r="E750" s="1"/>
    </row>
    <row r="751" spans="2:5" ht="2.9" customHeight="1" x14ac:dyDescent="0.35">
      <c r="B751" s="1"/>
      <c r="E751" s="1"/>
    </row>
    <row r="752" spans="2:5" ht="2.9" customHeight="1" x14ac:dyDescent="0.35">
      <c r="B752" s="1"/>
      <c r="E752" s="1"/>
    </row>
    <row r="753" spans="2:5" ht="2.9" customHeight="1" x14ac:dyDescent="0.35">
      <c r="B753" s="1"/>
      <c r="E753" s="1"/>
    </row>
    <row r="754" spans="2:5" ht="2.9" customHeight="1" x14ac:dyDescent="0.35">
      <c r="B754" s="1"/>
      <c r="E754" s="1"/>
    </row>
    <row r="755" spans="2:5" ht="2.9" customHeight="1" x14ac:dyDescent="0.35">
      <c r="B755" s="1"/>
      <c r="E755" s="1"/>
    </row>
    <row r="756" spans="2:5" ht="2.9" customHeight="1" x14ac:dyDescent="0.35">
      <c r="B756" s="1"/>
      <c r="E756" s="1"/>
    </row>
    <row r="757" spans="2:5" ht="2.9" customHeight="1" x14ac:dyDescent="0.35">
      <c r="B757" s="1"/>
      <c r="E757" s="1"/>
    </row>
    <row r="758" spans="2:5" ht="2.9" customHeight="1" x14ac:dyDescent="0.35">
      <c r="B758" s="1"/>
      <c r="E758" s="1"/>
    </row>
    <row r="759" spans="2:5" ht="2.9" customHeight="1" x14ac:dyDescent="0.35">
      <c r="B759" s="1"/>
      <c r="E759" s="1"/>
    </row>
    <row r="760" spans="2:5" ht="2.9" customHeight="1" x14ac:dyDescent="0.35">
      <c r="B760" s="1"/>
      <c r="E760" s="1"/>
    </row>
    <row r="761" spans="2:5" ht="2.9" customHeight="1" x14ac:dyDescent="0.35">
      <c r="B761" s="1"/>
      <c r="E761" s="1"/>
    </row>
    <row r="762" spans="2:5" ht="2.9" customHeight="1" x14ac:dyDescent="0.35">
      <c r="B762" s="1"/>
      <c r="E762" s="1"/>
    </row>
    <row r="763" spans="2:5" ht="2.9" customHeight="1" x14ac:dyDescent="0.35">
      <c r="B763" s="1"/>
      <c r="E763" s="1"/>
    </row>
    <row r="764" spans="2:5" ht="2.9" customHeight="1" x14ac:dyDescent="0.35">
      <c r="B764" s="1"/>
      <c r="E764" s="1"/>
    </row>
    <row r="765" spans="2:5" ht="2.9" customHeight="1" x14ac:dyDescent="0.35">
      <c r="B765" s="1"/>
      <c r="E765" s="1"/>
    </row>
    <row r="766" spans="2:5" ht="2.9" customHeight="1" x14ac:dyDescent="0.35">
      <c r="B766" s="1"/>
      <c r="E766" s="1"/>
    </row>
    <row r="767" spans="2:5" ht="2.9" customHeight="1" x14ac:dyDescent="0.35">
      <c r="B767" s="1"/>
      <c r="E767" s="1"/>
    </row>
    <row r="768" spans="2:5" ht="2.9" customHeight="1" x14ac:dyDescent="0.35">
      <c r="B768" s="1"/>
      <c r="E768" s="1"/>
    </row>
    <row r="769" spans="2:5" ht="2.9" customHeight="1" x14ac:dyDescent="0.35">
      <c r="B769" s="1"/>
      <c r="E769" s="1"/>
    </row>
    <row r="770" spans="2:5" ht="2.9" customHeight="1" x14ac:dyDescent="0.35">
      <c r="B770" s="1"/>
      <c r="E770" s="1"/>
    </row>
    <row r="771" spans="2:5" ht="2.9" customHeight="1" x14ac:dyDescent="0.35">
      <c r="B771" s="1"/>
      <c r="E771" s="1"/>
    </row>
    <row r="772" spans="2:5" ht="2.9" customHeight="1" x14ac:dyDescent="0.35">
      <c r="B772" s="1"/>
      <c r="E772" s="1"/>
    </row>
    <row r="773" spans="2:5" ht="2.9" customHeight="1" x14ac:dyDescent="0.35">
      <c r="B773" s="1"/>
      <c r="E773" s="1"/>
    </row>
    <row r="774" spans="2:5" ht="2.9" customHeight="1" x14ac:dyDescent="0.35">
      <c r="B774" s="1"/>
      <c r="E774" s="1"/>
    </row>
    <row r="775" spans="2:5" ht="2.9" customHeight="1" x14ac:dyDescent="0.35">
      <c r="B775" s="1"/>
      <c r="E775" s="1"/>
    </row>
    <row r="776" spans="2:5" ht="2.9" customHeight="1" x14ac:dyDescent="0.35">
      <c r="B776" s="1"/>
      <c r="E776" s="1"/>
    </row>
    <row r="777" spans="2:5" ht="2.9" customHeight="1" x14ac:dyDescent="0.35">
      <c r="B777" s="1"/>
      <c r="E777" s="1"/>
    </row>
    <row r="778" spans="2:5" ht="2.9" customHeight="1" x14ac:dyDescent="0.35">
      <c r="B778" s="1"/>
      <c r="E778" s="1"/>
    </row>
    <row r="779" spans="2:5" ht="2.9" customHeight="1" x14ac:dyDescent="0.35">
      <c r="B779" s="1"/>
      <c r="E779" s="1"/>
    </row>
    <row r="780" spans="2:5" ht="2.9" customHeight="1" x14ac:dyDescent="0.35">
      <c r="B780" s="1"/>
      <c r="E780" s="1"/>
    </row>
    <row r="781" spans="2:5" ht="2.9" customHeight="1" x14ac:dyDescent="0.35">
      <c r="B781" s="1"/>
      <c r="E781" s="1"/>
    </row>
    <row r="782" spans="2:5" ht="2.9" customHeight="1" x14ac:dyDescent="0.35">
      <c r="B782" s="1"/>
      <c r="E782" s="1"/>
    </row>
    <row r="783" spans="2:5" ht="2.9" customHeight="1" x14ac:dyDescent="0.35">
      <c r="B783" s="1"/>
      <c r="E783" s="1"/>
    </row>
    <row r="784" spans="2:5" ht="2.9" customHeight="1" x14ac:dyDescent="0.35">
      <c r="B784" s="1"/>
      <c r="E784" s="1"/>
    </row>
    <row r="785" spans="2:5" ht="2.9" customHeight="1" x14ac:dyDescent="0.35">
      <c r="B785" s="1"/>
      <c r="E785" s="1"/>
    </row>
    <row r="786" spans="2:5" ht="2.9" customHeight="1" x14ac:dyDescent="0.35">
      <c r="B786" s="1"/>
      <c r="E786" s="1"/>
    </row>
    <row r="787" spans="2:5" ht="2.9" customHeight="1" x14ac:dyDescent="0.35">
      <c r="B787" s="1"/>
      <c r="E787" s="1"/>
    </row>
    <row r="788" spans="2:5" ht="2.9" customHeight="1" x14ac:dyDescent="0.35">
      <c r="B788" s="1"/>
      <c r="E788" s="1"/>
    </row>
    <row r="789" spans="2:5" ht="2.9" customHeight="1" x14ac:dyDescent="0.35">
      <c r="B789" s="1"/>
      <c r="E789" s="1"/>
    </row>
    <row r="790" spans="2:5" ht="2.9" customHeight="1" x14ac:dyDescent="0.35">
      <c r="B790" s="1"/>
      <c r="E790" s="1"/>
    </row>
    <row r="791" spans="2:5" ht="2.9" customHeight="1" x14ac:dyDescent="0.35">
      <c r="B791" s="1"/>
      <c r="E791" s="1"/>
    </row>
    <row r="792" spans="2:5" ht="2.9" customHeight="1" x14ac:dyDescent="0.35">
      <c r="B792" s="1"/>
      <c r="E792" s="1"/>
    </row>
    <row r="793" spans="2:5" ht="2.9" customHeight="1" x14ac:dyDescent="0.35">
      <c r="B793" s="1"/>
      <c r="E793" s="1"/>
    </row>
    <row r="794" spans="2:5" ht="2.9" customHeight="1" x14ac:dyDescent="0.35">
      <c r="B794" s="1"/>
      <c r="E794" s="1"/>
    </row>
    <row r="795" spans="2:5" ht="2.9" customHeight="1" x14ac:dyDescent="0.35">
      <c r="B795" s="1"/>
      <c r="E795" s="1"/>
    </row>
    <row r="796" spans="2:5" ht="2.9" customHeight="1" x14ac:dyDescent="0.35">
      <c r="B796" s="1"/>
      <c r="E796" s="1"/>
    </row>
    <row r="797" spans="2:5" ht="2.9" customHeight="1" x14ac:dyDescent="0.35">
      <c r="B797" s="1"/>
      <c r="E797" s="1"/>
    </row>
    <row r="798" spans="2:5" ht="2.9" customHeight="1" x14ac:dyDescent="0.35">
      <c r="B798" s="1"/>
      <c r="E798" s="1"/>
    </row>
    <row r="799" spans="2:5" ht="2.9" customHeight="1" x14ac:dyDescent="0.35">
      <c r="B799" s="1"/>
      <c r="E799" s="1"/>
    </row>
    <row r="800" spans="2:5" ht="2.9" customHeight="1" x14ac:dyDescent="0.35">
      <c r="B800" s="1"/>
      <c r="E800" s="1"/>
    </row>
    <row r="801" spans="2:5" ht="2.9" customHeight="1" x14ac:dyDescent="0.35">
      <c r="B801" s="1"/>
      <c r="E801" s="1"/>
    </row>
    <row r="802" spans="2:5" ht="2.9" customHeight="1" x14ac:dyDescent="0.35">
      <c r="B802" s="1"/>
      <c r="E802" s="1"/>
    </row>
    <row r="803" spans="2:5" ht="2.9" customHeight="1" x14ac:dyDescent="0.35">
      <c r="B803" s="1"/>
      <c r="E803" s="1"/>
    </row>
    <row r="804" spans="2:5" ht="2.9" customHeight="1" x14ac:dyDescent="0.35">
      <c r="B804" s="1"/>
      <c r="E804" s="1"/>
    </row>
    <row r="805" spans="2:5" ht="2.9" customHeight="1" x14ac:dyDescent="0.35">
      <c r="B805" s="1"/>
      <c r="E805" s="1"/>
    </row>
    <row r="806" spans="2:5" ht="2.9" customHeight="1" x14ac:dyDescent="0.35">
      <c r="B806" s="1"/>
      <c r="E806" s="1"/>
    </row>
    <row r="807" spans="2:5" ht="2.9" customHeight="1" x14ac:dyDescent="0.35">
      <c r="B807" s="1"/>
      <c r="E807" s="1"/>
    </row>
    <row r="808" spans="2:5" ht="2.9" customHeight="1" x14ac:dyDescent="0.35">
      <c r="B808" s="1"/>
      <c r="E808" s="1"/>
    </row>
    <row r="809" spans="2:5" ht="2.9" customHeight="1" x14ac:dyDescent="0.35">
      <c r="B809" s="1"/>
      <c r="E809" s="1"/>
    </row>
    <row r="810" spans="2:5" ht="2.9" customHeight="1" x14ac:dyDescent="0.35">
      <c r="B810" s="1"/>
      <c r="E810" s="1"/>
    </row>
    <row r="811" spans="2:5" ht="2.9" customHeight="1" x14ac:dyDescent="0.35">
      <c r="B811" s="1"/>
      <c r="E811" s="1"/>
    </row>
    <row r="812" spans="2:5" ht="2.9" customHeight="1" x14ac:dyDescent="0.35">
      <c r="B812" s="1"/>
      <c r="E812" s="1"/>
    </row>
    <row r="813" spans="2:5" ht="2.9" customHeight="1" x14ac:dyDescent="0.35">
      <c r="B813" s="1"/>
      <c r="E813" s="1"/>
    </row>
    <row r="814" spans="2:5" ht="2.9" customHeight="1" x14ac:dyDescent="0.35">
      <c r="B814" s="1"/>
      <c r="E814" s="1"/>
    </row>
    <row r="815" spans="2:5" ht="2.9" customHeight="1" x14ac:dyDescent="0.35">
      <c r="B815" s="1"/>
      <c r="E815" s="1"/>
    </row>
    <row r="816" spans="2:5" ht="2.9" customHeight="1" x14ac:dyDescent="0.35">
      <c r="B816" s="1"/>
      <c r="E816" s="1"/>
    </row>
    <row r="817" spans="2:5" ht="2.9" customHeight="1" x14ac:dyDescent="0.35">
      <c r="B817" s="1"/>
      <c r="E817" s="1"/>
    </row>
    <row r="818" spans="2:5" ht="2.9" customHeight="1" x14ac:dyDescent="0.35">
      <c r="B818" s="1"/>
      <c r="E818" s="1"/>
    </row>
    <row r="819" spans="2:5" ht="2.9" customHeight="1" x14ac:dyDescent="0.35">
      <c r="B819" s="1"/>
      <c r="E819" s="1"/>
    </row>
    <row r="820" spans="2:5" ht="2.9" customHeight="1" x14ac:dyDescent="0.35">
      <c r="B820" s="1"/>
      <c r="E820" s="1"/>
    </row>
    <row r="821" spans="2:5" ht="2.9" customHeight="1" x14ac:dyDescent="0.35">
      <c r="B821" s="1"/>
      <c r="E821" s="1"/>
    </row>
    <row r="822" spans="2:5" ht="2.9" customHeight="1" x14ac:dyDescent="0.35">
      <c r="B822" s="1"/>
      <c r="E822" s="1"/>
    </row>
    <row r="823" spans="2:5" ht="2.9" customHeight="1" x14ac:dyDescent="0.35">
      <c r="B823" s="1"/>
      <c r="E823" s="1"/>
    </row>
    <row r="824" spans="2:5" ht="2.9" customHeight="1" x14ac:dyDescent="0.35">
      <c r="B824" s="1"/>
      <c r="E824" s="1"/>
    </row>
    <row r="825" spans="2:5" ht="2.9" customHeight="1" x14ac:dyDescent="0.35">
      <c r="B825" s="1"/>
      <c r="E825" s="1"/>
    </row>
    <row r="826" spans="2:5" ht="2.9" customHeight="1" x14ac:dyDescent="0.35">
      <c r="B826" s="1"/>
      <c r="E826" s="1"/>
    </row>
    <row r="827" spans="2:5" ht="2.9" customHeight="1" x14ac:dyDescent="0.35">
      <c r="B827" s="1"/>
      <c r="E827" s="1"/>
    </row>
    <row r="828" spans="2:5" ht="2.9" customHeight="1" x14ac:dyDescent="0.35">
      <c r="B828" s="1"/>
      <c r="E828" s="1"/>
    </row>
    <row r="829" spans="2:5" ht="2.9" customHeight="1" x14ac:dyDescent="0.35">
      <c r="B829" s="1"/>
      <c r="E829" s="1"/>
    </row>
    <row r="830" spans="2:5" ht="2.9" customHeight="1" x14ac:dyDescent="0.35">
      <c r="B830" s="1"/>
      <c r="E830" s="1"/>
    </row>
    <row r="831" spans="2:5" ht="2.9" customHeight="1" x14ac:dyDescent="0.35">
      <c r="B831" s="1"/>
      <c r="E831" s="1"/>
    </row>
    <row r="832" spans="2:5" ht="2.9" customHeight="1" x14ac:dyDescent="0.35">
      <c r="B832" s="1"/>
      <c r="E832" s="1"/>
    </row>
    <row r="833" spans="2:5" ht="2.9" customHeight="1" x14ac:dyDescent="0.35">
      <c r="B833" s="1"/>
      <c r="E833" s="1"/>
    </row>
    <row r="834" spans="2:5" ht="2.9" customHeight="1" x14ac:dyDescent="0.35">
      <c r="B834" s="1"/>
      <c r="E834" s="1"/>
    </row>
    <row r="835" spans="2:5" ht="2.9" customHeight="1" x14ac:dyDescent="0.35">
      <c r="B835" s="1"/>
      <c r="E835" s="1"/>
    </row>
    <row r="836" spans="2:5" ht="2.9" customHeight="1" x14ac:dyDescent="0.35">
      <c r="B836" s="1"/>
      <c r="E836" s="1"/>
    </row>
    <row r="837" spans="2:5" ht="2.9" customHeight="1" x14ac:dyDescent="0.35">
      <c r="B837" s="1"/>
      <c r="E837" s="1"/>
    </row>
    <row r="838" spans="2:5" ht="2.9" customHeight="1" x14ac:dyDescent="0.35">
      <c r="B838" s="1"/>
      <c r="E838" s="1"/>
    </row>
    <row r="839" spans="2:5" ht="2.9" customHeight="1" x14ac:dyDescent="0.35">
      <c r="B839" s="1"/>
      <c r="E839" s="1"/>
    </row>
    <row r="840" spans="2:5" ht="2.9" customHeight="1" x14ac:dyDescent="0.35">
      <c r="B840" s="1"/>
      <c r="E840" s="1"/>
    </row>
    <row r="841" spans="2:5" ht="2.9" customHeight="1" x14ac:dyDescent="0.35">
      <c r="B841" s="1"/>
      <c r="E841" s="1"/>
    </row>
    <row r="842" spans="2:5" ht="2.9" customHeight="1" x14ac:dyDescent="0.35">
      <c r="B842" s="1"/>
      <c r="E842" s="1"/>
    </row>
    <row r="843" spans="2:5" ht="2.9" customHeight="1" x14ac:dyDescent="0.35">
      <c r="B843" s="1"/>
      <c r="E843" s="1"/>
    </row>
    <row r="844" spans="2:5" ht="2.9" customHeight="1" x14ac:dyDescent="0.35">
      <c r="B844" s="1"/>
      <c r="E844" s="1"/>
    </row>
    <row r="845" spans="2:5" ht="2.9" customHeight="1" x14ac:dyDescent="0.35">
      <c r="B845" s="1"/>
      <c r="E845" s="1"/>
    </row>
    <row r="846" spans="2:5" ht="2.9" customHeight="1" x14ac:dyDescent="0.35">
      <c r="B846" s="1"/>
      <c r="E846" s="1"/>
    </row>
    <row r="847" spans="2:5" ht="2.9" customHeight="1" x14ac:dyDescent="0.35">
      <c r="B847" s="1"/>
      <c r="E847" s="1"/>
    </row>
    <row r="848" spans="2:5" ht="2.9" customHeight="1" x14ac:dyDescent="0.35">
      <c r="B848" s="1"/>
      <c r="E848" s="1"/>
    </row>
    <row r="849" spans="2:5" ht="2.9" customHeight="1" x14ac:dyDescent="0.35">
      <c r="B849" s="1"/>
      <c r="E849" s="1"/>
    </row>
    <row r="850" spans="2:5" ht="2.9" customHeight="1" x14ac:dyDescent="0.35">
      <c r="B850" s="1"/>
      <c r="E850" s="1"/>
    </row>
    <row r="851" spans="2:5" ht="2.9" customHeight="1" x14ac:dyDescent="0.35">
      <c r="B851" s="1"/>
      <c r="E851" s="1"/>
    </row>
    <row r="852" spans="2:5" ht="2.9" customHeight="1" x14ac:dyDescent="0.35">
      <c r="B852" s="1"/>
      <c r="E852" s="1"/>
    </row>
    <row r="853" spans="2:5" ht="2.9" customHeight="1" x14ac:dyDescent="0.35">
      <c r="B853" s="1"/>
      <c r="E853" s="1"/>
    </row>
    <row r="854" spans="2:5" ht="2.9" customHeight="1" x14ac:dyDescent="0.35">
      <c r="B854" s="1"/>
      <c r="E854" s="1"/>
    </row>
    <row r="855" spans="2:5" ht="2.9" customHeight="1" x14ac:dyDescent="0.35">
      <c r="B855" s="1"/>
      <c r="E855" s="1"/>
    </row>
    <row r="856" spans="2:5" ht="2.9" customHeight="1" x14ac:dyDescent="0.35">
      <c r="B856" s="1"/>
      <c r="E856" s="1"/>
    </row>
    <row r="857" spans="2:5" ht="2.9" customHeight="1" x14ac:dyDescent="0.35">
      <c r="B857" s="1"/>
      <c r="E857" s="1"/>
    </row>
    <row r="858" spans="2:5" ht="2.9" customHeight="1" x14ac:dyDescent="0.35">
      <c r="B858" s="1"/>
      <c r="E858" s="1"/>
    </row>
    <row r="859" spans="2:5" ht="2.9" customHeight="1" x14ac:dyDescent="0.35">
      <c r="B859" s="1"/>
      <c r="E859" s="1"/>
    </row>
    <row r="860" spans="2:5" ht="2.9" customHeight="1" x14ac:dyDescent="0.35">
      <c r="B860" s="1"/>
      <c r="E860" s="1"/>
    </row>
    <row r="861" spans="2:5" ht="2.9" customHeight="1" x14ac:dyDescent="0.35">
      <c r="B861" s="1"/>
      <c r="E861" s="1"/>
    </row>
    <row r="862" spans="2:5" ht="2.9" customHeight="1" x14ac:dyDescent="0.35">
      <c r="B862" s="1"/>
      <c r="E862" s="1"/>
    </row>
    <row r="863" spans="2:5" ht="2.9" customHeight="1" x14ac:dyDescent="0.35">
      <c r="B863" s="1"/>
      <c r="E863" s="1"/>
    </row>
    <row r="864" spans="2:5" ht="2.9" customHeight="1" x14ac:dyDescent="0.35">
      <c r="B864" s="1"/>
      <c r="E864" s="1"/>
    </row>
    <row r="865" spans="2:5" ht="2.9" customHeight="1" x14ac:dyDescent="0.35">
      <c r="B865" s="1"/>
      <c r="E865" s="1"/>
    </row>
    <row r="866" spans="2:5" ht="2.9" customHeight="1" x14ac:dyDescent="0.35">
      <c r="B866" s="1"/>
      <c r="E866" s="1"/>
    </row>
    <row r="867" spans="2:5" ht="2.9" customHeight="1" x14ac:dyDescent="0.35">
      <c r="B867" s="1"/>
      <c r="E867" s="1"/>
    </row>
    <row r="868" spans="2:5" ht="2.9" customHeight="1" x14ac:dyDescent="0.35">
      <c r="B868" s="1"/>
      <c r="E868" s="1"/>
    </row>
    <row r="869" spans="2:5" ht="2.9" customHeight="1" x14ac:dyDescent="0.35">
      <c r="B869" s="1"/>
      <c r="E869" s="1"/>
    </row>
    <row r="870" spans="2:5" ht="2.9" customHeight="1" x14ac:dyDescent="0.35">
      <c r="B870" s="1"/>
      <c r="E870" s="1"/>
    </row>
    <row r="871" spans="2:5" ht="2.9" customHeight="1" x14ac:dyDescent="0.35">
      <c r="B871" s="1"/>
      <c r="E871" s="1"/>
    </row>
    <row r="872" spans="2:5" ht="2.9" customHeight="1" x14ac:dyDescent="0.35">
      <c r="B872" s="1"/>
      <c r="E872" s="1"/>
    </row>
    <row r="873" spans="2:5" ht="2.9" customHeight="1" x14ac:dyDescent="0.35">
      <c r="B873" s="1"/>
      <c r="E873" s="1"/>
    </row>
    <row r="874" spans="2:5" ht="2.9" customHeight="1" x14ac:dyDescent="0.35">
      <c r="B874" s="1"/>
      <c r="E874" s="1"/>
    </row>
    <row r="875" spans="2:5" ht="2.9" customHeight="1" x14ac:dyDescent="0.35">
      <c r="B875" s="1"/>
      <c r="E875" s="1"/>
    </row>
    <row r="876" spans="2:5" ht="2.9" customHeight="1" x14ac:dyDescent="0.35">
      <c r="B876" s="1"/>
      <c r="E876" s="1"/>
    </row>
    <row r="877" spans="2:5" ht="2.9" customHeight="1" x14ac:dyDescent="0.35">
      <c r="B877" s="1"/>
      <c r="E877" s="1"/>
    </row>
    <row r="878" spans="2:5" ht="2.9" customHeight="1" x14ac:dyDescent="0.35">
      <c r="B878" s="1"/>
      <c r="E878" s="1"/>
    </row>
    <row r="879" spans="2:5" ht="2.9" customHeight="1" x14ac:dyDescent="0.35">
      <c r="B879" s="1"/>
      <c r="E879" s="1"/>
    </row>
    <row r="880" spans="2:5" ht="2.9" customHeight="1" x14ac:dyDescent="0.35">
      <c r="B880" s="1"/>
      <c r="E880" s="1"/>
    </row>
    <row r="881" spans="2:5" ht="2.9" customHeight="1" x14ac:dyDescent="0.35">
      <c r="B881" s="1"/>
      <c r="E881" s="1"/>
    </row>
    <row r="882" spans="2:5" ht="2.9" customHeight="1" x14ac:dyDescent="0.35">
      <c r="B882" s="1"/>
      <c r="E882" s="1"/>
    </row>
    <row r="883" spans="2:5" ht="2.9" customHeight="1" x14ac:dyDescent="0.35">
      <c r="B883" s="1"/>
      <c r="E883" s="1"/>
    </row>
    <row r="884" spans="2:5" ht="2.9" customHeight="1" x14ac:dyDescent="0.35">
      <c r="B884" s="1"/>
      <c r="E884" s="1"/>
    </row>
    <row r="885" spans="2:5" ht="2.9" customHeight="1" x14ac:dyDescent="0.35">
      <c r="B885" s="1"/>
      <c r="E885" s="1"/>
    </row>
    <row r="886" spans="2:5" ht="2.9" customHeight="1" x14ac:dyDescent="0.35">
      <c r="B886" s="1"/>
      <c r="E886" s="1"/>
    </row>
    <row r="887" spans="2:5" ht="2.9" customHeight="1" x14ac:dyDescent="0.35">
      <c r="B887" s="1"/>
      <c r="E887" s="1"/>
    </row>
    <row r="888" spans="2:5" ht="2.9" customHeight="1" x14ac:dyDescent="0.35">
      <c r="B888" s="1"/>
      <c r="E888" s="1"/>
    </row>
    <row r="889" spans="2:5" ht="2.9" customHeight="1" x14ac:dyDescent="0.35">
      <c r="B889" s="1"/>
      <c r="E889" s="1"/>
    </row>
    <row r="890" spans="2:5" ht="2.9" customHeight="1" x14ac:dyDescent="0.35">
      <c r="B890" s="1"/>
      <c r="E890" s="1"/>
    </row>
    <row r="891" spans="2:5" ht="2.9" customHeight="1" x14ac:dyDescent="0.35">
      <c r="B891" s="1"/>
      <c r="E891" s="1"/>
    </row>
    <row r="892" spans="2:5" ht="2.9" customHeight="1" x14ac:dyDescent="0.35">
      <c r="B892" s="1"/>
      <c r="E892" s="1"/>
    </row>
    <row r="893" spans="2:5" ht="2.9" customHeight="1" x14ac:dyDescent="0.35">
      <c r="B893" s="1"/>
      <c r="E893" s="1"/>
    </row>
    <row r="894" spans="2:5" ht="2.9" customHeight="1" x14ac:dyDescent="0.35">
      <c r="B894" s="1"/>
      <c r="E894" s="1"/>
    </row>
    <row r="895" spans="2:5" ht="2.9" customHeight="1" x14ac:dyDescent="0.35">
      <c r="B895" s="1"/>
      <c r="E895" s="1"/>
    </row>
    <row r="896" spans="2:5" ht="2.9" customHeight="1" x14ac:dyDescent="0.35">
      <c r="B896" s="1"/>
      <c r="E896" s="1"/>
    </row>
    <row r="897" spans="2:5" ht="2.9" customHeight="1" x14ac:dyDescent="0.35">
      <c r="B897" s="1"/>
      <c r="E897" s="1"/>
    </row>
    <row r="898" spans="2:5" ht="2.9" customHeight="1" x14ac:dyDescent="0.35">
      <c r="B898" s="1"/>
      <c r="E898" s="1"/>
    </row>
    <row r="899" spans="2:5" ht="2.9" customHeight="1" x14ac:dyDescent="0.35">
      <c r="B899" s="1"/>
      <c r="E899" s="1"/>
    </row>
    <row r="900" spans="2:5" ht="2.9" customHeight="1" x14ac:dyDescent="0.35">
      <c r="B900" s="1"/>
      <c r="E900" s="1"/>
    </row>
    <row r="901" spans="2:5" ht="2.9" customHeight="1" x14ac:dyDescent="0.35">
      <c r="B901" s="1"/>
      <c r="E901" s="1"/>
    </row>
    <row r="902" spans="2:5" ht="2.9" customHeight="1" x14ac:dyDescent="0.35">
      <c r="B902" s="1"/>
      <c r="E902" s="1"/>
    </row>
    <row r="903" spans="2:5" ht="2.9" customHeight="1" x14ac:dyDescent="0.35">
      <c r="B903" s="1"/>
      <c r="E903" s="1"/>
    </row>
    <row r="904" spans="2:5" ht="2.9" customHeight="1" x14ac:dyDescent="0.35">
      <c r="B904" s="1"/>
      <c r="E904" s="1"/>
    </row>
    <row r="905" spans="2:5" ht="2.9" customHeight="1" x14ac:dyDescent="0.35">
      <c r="B905" s="1"/>
      <c r="E905" s="1"/>
    </row>
    <row r="906" spans="2:5" ht="2.9" customHeight="1" x14ac:dyDescent="0.35">
      <c r="B906" s="1"/>
      <c r="E906" s="1"/>
    </row>
    <row r="907" spans="2:5" ht="2.9" customHeight="1" x14ac:dyDescent="0.35">
      <c r="B907" s="1"/>
      <c r="E907" s="1"/>
    </row>
    <row r="908" spans="2:5" ht="2.9" customHeight="1" x14ac:dyDescent="0.35">
      <c r="B908" s="1"/>
      <c r="E908" s="1"/>
    </row>
    <row r="909" spans="2:5" ht="2.9" customHeight="1" x14ac:dyDescent="0.35">
      <c r="B909" s="1"/>
      <c r="E909" s="1"/>
    </row>
    <row r="910" spans="2:5" ht="2.9" customHeight="1" x14ac:dyDescent="0.35">
      <c r="B910" s="1"/>
      <c r="E910" s="1"/>
    </row>
    <row r="911" spans="2:5" ht="2.9" customHeight="1" x14ac:dyDescent="0.35">
      <c r="B911" s="1"/>
      <c r="E911" s="1"/>
    </row>
    <row r="912" spans="2:5" ht="2.9" customHeight="1" x14ac:dyDescent="0.35">
      <c r="B912" s="1"/>
      <c r="E912" s="1"/>
    </row>
    <row r="913" spans="2:5" ht="2.9" customHeight="1" x14ac:dyDescent="0.35">
      <c r="B913" s="1"/>
      <c r="E913" s="1"/>
    </row>
    <row r="914" spans="2:5" ht="2.9" customHeight="1" x14ac:dyDescent="0.35">
      <c r="B914" s="1"/>
      <c r="E914" s="1"/>
    </row>
    <row r="915" spans="2:5" ht="2.9" customHeight="1" x14ac:dyDescent="0.35">
      <c r="B915" s="1"/>
      <c r="E915" s="1"/>
    </row>
    <row r="916" spans="2:5" ht="2.9" customHeight="1" x14ac:dyDescent="0.35">
      <c r="B916" s="1"/>
      <c r="E916" s="1"/>
    </row>
    <row r="917" spans="2:5" ht="2.9" customHeight="1" x14ac:dyDescent="0.35">
      <c r="B917" s="1"/>
      <c r="E917" s="1"/>
    </row>
    <row r="918" spans="2:5" ht="2.9" customHeight="1" x14ac:dyDescent="0.35">
      <c r="B918" s="1"/>
      <c r="E918" s="1"/>
    </row>
    <row r="919" spans="2:5" ht="2.9" customHeight="1" x14ac:dyDescent="0.35">
      <c r="B919" s="1"/>
      <c r="E919" s="1"/>
    </row>
    <row r="920" spans="2:5" ht="2.9" customHeight="1" x14ac:dyDescent="0.35">
      <c r="B920" s="1"/>
      <c r="E920" s="1"/>
    </row>
    <row r="921" spans="2:5" ht="2.9" customHeight="1" x14ac:dyDescent="0.35">
      <c r="B921" s="1"/>
      <c r="E921" s="1"/>
    </row>
    <row r="922" spans="2:5" ht="2.9" customHeight="1" x14ac:dyDescent="0.35">
      <c r="B922" s="1"/>
      <c r="E922" s="1"/>
    </row>
    <row r="923" spans="2:5" ht="2.9" customHeight="1" x14ac:dyDescent="0.35">
      <c r="B923" s="1"/>
      <c r="E923" s="1"/>
    </row>
    <row r="924" spans="2:5" ht="2.9" customHeight="1" x14ac:dyDescent="0.35">
      <c r="B924" s="1"/>
      <c r="E924" s="1"/>
    </row>
    <row r="925" spans="2:5" ht="2.9" customHeight="1" x14ac:dyDescent="0.35">
      <c r="B925" s="1"/>
      <c r="E925" s="1"/>
    </row>
    <row r="926" spans="2:5" ht="2.9" customHeight="1" x14ac:dyDescent="0.35">
      <c r="B926" s="1"/>
      <c r="E926" s="1"/>
    </row>
    <row r="927" spans="2:5" ht="2.9" customHeight="1" x14ac:dyDescent="0.35">
      <c r="B927" s="1"/>
      <c r="E927" s="1"/>
    </row>
    <row r="928" spans="2:5" ht="2.9" customHeight="1" x14ac:dyDescent="0.35">
      <c r="B928" s="1"/>
      <c r="E928" s="1"/>
    </row>
    <row r="929" spans="2:5" ht="2.9" customHeight="1" x14ac:dyDescent="0.35">
      <c r="B929" s="1"/>
      <c r="E929" s="1"/>
    </row>
    <row r="930" spans="2:5" ht="2.9" customHeight="1" x14ac:dyDescent="0.35">
      <c r="B930" s="1"/>
      <c r="E930" s="1"/>
    </row>
    <row r="931" spans="2:5" ht="2.9" customHeight="1" x14ac:dyDescent="0.35">
      <c r="B931" s="1"/>
      <c r="E931" s="1"/>
    </row>
    <row r="932" spans="2:5" ht="2.9" customHeight="1" x14ac:dyDescent="0.35">
      <c r="B932" s="1"/>
      <c r="E932" s="1"/>
    </row>
    <row r="933" spans="2:5" ht="2.9" customHeight="1" x14ac:dyDescent="0.35">
      <c r="B933" s="1"/>
      <c r="E933" s="1"/>
    </row>
    <row r="934" spans="2:5" ht="2.9" customHeight="1" x14ac:dyDescent="0.35">
      <c r="B934" s="1"/>
      <c r="E934" s="1"/>
    </row>
    <row r="935" spans="2:5" ht="2.9" customHeight="1" x14ac:dyDescent="0.35">
      <c r="B935" s="1"/>
      <c r="E935" s="1"/>
    </row>
    <row r="936" spans="2:5" ht="2.9" customHeight="1" x14ac:dyDescent="0.35">
      <c r="B936" s="1"/>
      <c r="E936" s="1"/>
    </row>
    <row r="937" spans="2:5" ht="2.9" customHeight="1" x14ac:dyDescent="0.35">
      <c r="B937" s="1"/>
      <c r="E937" s="1"/>
    </row>
    <row r="938" spans="2:5" ht="2.9" customHeight="1" x14ac:dyDescent="0.35">
      <c r="B938" s="1"/>
      <c r="E938" s="1"/>
    </row>
    <row r="939" spans="2:5" ht="2.9" customHeight="1" x14ac:dyDescent="0.35">
      <c r="B939" s="1"/>
      <c r="E939" s="1"/>
    </row>
    <row r="940" spans="2:5" ht="2.9" customHeight="1" x14ac:dyDescent="0.35">
      <c r="B940" s="1"/>
      <c r="E940" s="1"/>
    </row>
    <row r="941" spans="2:5" ht="2.9" customHeight="1" x14ac:dyDescent="0.35">
      <c r="B941" s="1"/>
      <c r="E941" s="1"/>
    </row>
    <row r="942" spans="2:5" ht="2.9" customHeight="1" x14ac:dyDescent="0.35">
      <c r="B942" s="1"/>
      <c r="E942" s="1"/>
    </row>
    <row r="943" spans="2:5" ht="2.9" customHeight="1" x14ac:dyDescent="0.35">
      <c r="B943" s="1"/>
      <c r="E943" s="1"/>
    </row>
    <row r="944" spans="2:5" ht="2.9" customHeight="1" x14ac:dyDescent="0.35">
      <c r="B944" s="1"/>
      <c r="E944" s="1"/>
    </row>
    <row r="945" spans="2:5" ht="2.9" customHeight="1" x14ac:dyDescent="0.35">
      <c r="B945" s="1"/>
      <c r="E945" s="1"/>
    </row>
    <row r="946" spans="2:5" ht="2.9" customHeight="1" x14ac:dyDescent="0.35">
      <c r="B946" s="1"/>
      <c r="E946" s="1"/>
    </row>
    <row r="947" spans="2:5" ht="2.9" customHeight="1" x14ac:dyDescent="0.35">
      <c r="B947" s="1"/>
      <c r="E947" s="1"/>
    </row>
    <row r="948" spans="2:5" ht="2.9" customHeight="1" x14ac:dyDescent="0.35">
      <c r="B948" s="1"/>
      <c r="E948" s="1"/>
    </row>
    <row r="949" spans="2:5" ht="2.9" customHeight="1" x14ac:dyDescent="0.35">
      <c r="B949" s="1"/>
      <c r="E949" s="1"/>
    </row>
    <row r="950" spans="2:5" ht="2.9" customHeight="1" x14ac:dyDescent="0.35">
      <c r="B950" s="1"/>
      <c r="E950" s="1"/>
    </row>
    <row r="951" spans="2:5" ht="2.9" customHeight="1" x14ac:dyDescent="0.35">
      <c r="B951" s="1"/>
      <c r="E951" s="1"/>
    </row>
    <row r="952" spans="2:5" ht="2.9" customHeight="1" x14ac:dyDescent="0.35">
      <c r="B952" s="1"/>
      <c r="E952" s="1"/>
    </row>
    <row r="953" spans="2:5" ht="2.9" customHeight="1" x14ac:dyDescent="0.35">
      <c r="B953" s="1"/>
      <c r="E953" s="1"/>
    </row>
    <row r="954" spans="2:5" ht="2.9" customHeight="1" x14ac:dyDescent="0.35">
      <c r="B954" s="1"/>
      <c r="E954" s="1"/>
    </row>
    <row r="955" spans="2:5" ht="2.9" customHeight="1" x14ac:dyDescent="0.35">
      <c r="B955" s="1"/>
      <c r="E955" s="1"/>
    </row>
    <row r="956" spans="2:5" ht="2.9" customHeight="1" x14ac:dyDescent="0.35">
      <c r="B956" s="1"/>
      <c r="E956" s="1"/>
    </row>
    <row r="957" spans="2:5" ht="2.9" customHeight="1" x14ac:dyDescent="0.35">
      <c r="B957" s="1"/>
      <c r="E957" s="1"/>
    </row>
    <row r="958" spans="2:5" ht="2.9" customHeight="1" x14ac:dyDescent="0.35">
      <c r="B958" s="1"/>
      <c r="E958" s="1"/>
    </row>
    <row r="959" spans="2:5" ht="2.9" customHeight="1" x14ac:dyDescent="0.35">
      <c r="B959" s="1"/>
      <c r="E959" s="1"/>
    </row>
    <row r="960" spans="2:5" ht="2.9" customHeight="1" x14ac:dyDescent="0.35">
      <c r="B960" s="1"/>
      <c r="E960" s="1"/>
    </row>
    <row r="961" spans="2:5" ht="2.9" customHeight="1" x14ac:dyDescent="0.35">
      <c r="B961" s="1"/>
      <c r="E961" s="1"/>
    </row>
    <row r="962" spans="2:5" ht="2.9" customHeight="1" x14ac:dyDescent="0.35">
      <c r="B962" s="1"/>
      <c r="E962" s="1"/>
    </row>
    <row r="963" spans="2:5" ht="2.9" customHeight="1" x14ac:dyDescent="0.35">
      <c r="B963" s="1"/>
      <c r="E963" s="1"/>
    </row>
    <row r="964" spans="2:5" ht="2.9" customHeight="1" x14ac:dyDescent="0.35">
      <c r="B964" s="1"/>
      <c r="E964" s="1"/>
    </row>
    <row r="965" spans="2:5" ht="2.9" customHeight="1" x14ac:dyDescent="0.35">
      <c r="B965" s="1"/>
      <c r="E965" s="1"/>
    </row>
    <row r="966" spans="2:5" ht="2.9" customHeight="1" x14ac:dyDescent="0.35">
      <c r="B966" s="1"/>
      <c r="E966" s="1"/>
    </row>
    <row r="967" spans="2:5" ht="2.9" customHeight="1" x14ac:dyDescent="0.35">
      <c r="B967" s="1"/>
      <c r="E967" s="1"/>
    </row>
    <row r="968" spans="2:5" ht="2.9" customHeight="1" x14ac:dyDescent="0.35">
      <c r="B968" s="1"/>
      <c r="E968" s="1"/>
    </row>
    <row r="969" spans="2:5" ht="2.9" customHeight="1" x14ac:dyDescent="0.35">
      <c r="B969" s="1"/>
      <c r="E969" s="1"/>
    </row>
    <row r="970" spans="2:5" ht="2.9" customHeight="1" x14ac:dyDescent="0.35">
      <c r="B970" s="1"/>
      <c r="E970" s="1"/>
    </row>
    <row r="971" spans="2:5" ht="2.9" customHeight="1" x14ac:dyDescent="0.35">
      <c r="B971" s="1"/>
      <c r="E971" s="1"/>
    </row>
    <row r="972" spans="2:5" ht="2.9" customHeight="1" x14ac:dyDescent="0.35">
      <c r="B972" s="1"/>
      <c r="E972" s="1"/>
    </row>
    <row r="973" spans="2:5" ht="2.9" customHeight="1" x14ac:dyDescent="0.35">
      <c r="B973" s="1"/>
      <c r="E973" s="1"/>
    </row>
    <row r="974" spans="2:5" ht="2.9" customHeight="1" x14ac:dyDescent="0.35">
      <c r="B974" s="1"/>
      <c r="E974" s="1"/>
    </row>
    <row r="975" spans="2:5" ht="2.9" customHeight="1" x14ac:dyDescent="0.35">
      <c r="B975" s="1"/>
      <c r="E975" s="1"/>
    </row>
    <row r="976" spans="2:5" ht="2.9" customHeight="1" x14ac:dyDescent="0.35">
      <c r="B976" s="1"/>
      <c r="E976" s="1"/>
    </row>
    <row r="977" spans="2:5" ht="2.9" customHeight="1" x14ac:dyDescent="0.35">
      <c r="B977" s="1"/>
      <c r="E977" s="1"/>
    </row>
    <row r="978" spans="2:5" ht="2.9" customHeight="1" x14ac:dyDescent="0.35">
      <c r="B978" s="1"/>
      <c r="E978" s="1"/>
    </row>
    <row r="979" spans="2:5" ht="2.9" customHeight="1" x14ac:dyDescent="0.35">
      <c r="B979" s="1"/>
      <c r="E979" s="1"/>
    </row>
    <row r="980" spans="2:5" ht="2.9" customHeight="1" x14ac:dyDescent="0.35">
      <c r="B980" s="1"/>
      <c r="E980" s="1"/>
    </row>
    <row r="981" spans="2:5" ht="2.9" customHeight="1" x14ac:dyDescent="0.35">
      <c r="B981" s="1"/>
      <c r="E981" s="1"/>
    </row>
    <row r="982" spans="2:5" ht="2.9" customHeight="1" x14ac:dyDescent="0.35">
      <c r="B982" s="1"/>
      <c r="E982" s="1"/>
    </row>
    <row r="983" spans="2:5" ht="2.9" customHeight="1" x14ac:dyDescent="0.35">
      <c r="B983" s="1"/>
      <c r="E983" s="1"/>
    </row>
    <row r="984" spans="2:5" ht="2.9" customHeight="1" x14ac:dyDescent="0.35">
      <c r="B984" s="1"/>
      <c r="E984" s="1"/>
    </row>
    <row r="985" spans="2:5" ht="2.9" customHeight="1" x14ac:dyDescent="0.35">
      <c r="B985" s="1"/>
      <c r="E985" s="1"/>
    </row>
    <row r="986" spans="2:5" ht="2.9" customHeight="1" x14ac:dyDescent="0.35">
      <c r="B986" s="1"/>
      <c r="E986" s="1"/>
    </row>
    <row r="987" spans="2:5" ht="2.9" customHeight="1" x14ac:dyDescent="0.35">
      <c r="B987" s="1"/>
      <c r="E987" s="1"/>
    </row>
    <row r="988" spans="2:5" ht="2.9" customHeight="1" x14ac:dyDescent="0.35">
      <c r="B988" s="1"/>
      <c r="E988" s="1"/>
    </row>
    <row r="989" spans="2:5" ht="2.9" customHeight="1" x14ac:dyDescent="0.35">
      <c r="B989" s="1"/>
      <c r="E989" s="1"/>
    </row>
    <row r="990" spans="2:5" ht="2.9" customHeight="1" x14ac:dyDescent="0.35">
      <c r="B990" s="1"/>
      <c r="E990" s="1"/>
    </row>
    <row r="991" spans="2:5" ht="2.9" customHeight="1" x14ac:dyDescent="0.35">
      <c r="B991" s="1"/>
      <c r="E991" s="1"/>
    </row>
    <row r="992" spans="2:5" ht="2.9" customHeight="1" x14ac:dyDescent="0.35">
      <c r="B992" s="1"/>
      <c r="E992" s="1"/>
    </row>
    <row r="993" spans="2:5" ht="2.9" customHeight="1" x14ac:dyDescent="0.35">
      <c r="B993" s="1"/>
      <c r="E993" s="1"/>
    </row>
    <row r="994" spans="2:5" ht="2.9" customHeight="1" x14ac:dyDescent="0.35">
      <c r="B994" s="1"/>
      <c r="E994" s="1"/>
    </row>
    <row r="995" spans="2:5" ht="2.9" customHeight="1" x14ac:dyDescent="0.35">
      <c r="B995" s="1"/>
      <c r="E995" s="1"/>
    </row>
    <row r="996" spans="2:5" ht="2.9" customHeight="1" x14ac:dyDescent="0.35">
      <c r="B996" s="1"/>
      <c r="E996" s="1"/>
    </row>
    <row r="997" spans="2:5" ht="2.9" customHeight="1" x14ac:dyDescent="0.35">
      <c r="B997" s="1"/>
      <c r="E997" s="1"/>
    </row>
    <row r="998" spans="2:5" ht="2.9" customHeight="1" x14ac:dyDescent="0.35">
      <c r="B998" s="1"/>
      <c r="E998" s="1"/>
    </row>
    <row r="999" spans="2:5" ht="2.9" customHeight="1" x14ac:dyDescent="0.35">
      <c r="B999" s="1"/>
      <c r="E999" s="1"/>
    </row>
  </sheetData>
  <mergeCells count="104">
    <mergeCell ref="D24:F24"/>
    <mergeCell ref="D25:F25"/>
    <mergeCell ref="A26:F26"/>
    <mergeCell ref="A27:F27"/>
    <mergeCell ref="A1:F1"/>
    <mergeCell ref="A2:F2"/>
    <mergeCell ref="A3:F3"/>
    <mergeCell ref="A4:F4"/>
    <mergeCell ref="A5:C5"/>
    <mergeCell ref="D5:F5"/>
    <mergeCell ref="A9:F9"/>
    <mergeCell ref="A10:F10"/>
    <mergeCell ref="A11:C11"/>
    <mergeCell ref="A6:C6"/>
    <mergeCell ref="A7:C7"/>
    <mergeCell ref="A8:C8"/>
    <mergeCell ref="D6:F6"/>
    <mergeCell ref="D7:F7"/>
    <mergeCell ref="D8:F8"/>
    <mergeCell ref="D11:F11"/>
    <mergeCell ref="A30:F30"/>
    <mergeCell ref="A31:F31"/>
    <mergeCell ref="A32:C32"/>
    <mergeCell ref="D32:F32"/>
    <mergeCell ref="A33:F33"/>
    <mergeCell ref="A34:F34"/>
    <mergeCell ref="A35:F35"/>
    <mergeCell ref="D12:F12"/>
    <mergeCell ref="D13:F13"/>
    <mergeCell ref="D14:F14"/>
    <mergeCell ref="D15:F15"/>
    <mergeCell ref="D16:F16"/>
    <mergeCell ref="A28:F28"/>
    <mergeCell ref="A29:C29"/>
    <mergeCell ref="D29:F29"/>
    <mergeCell ref="D23:F23"/>
    <mergeCell ref="A12:C12"/>
    <mergeCell ref="A13:C13"/>
    <mergeCell ref="A14:C14"/>
    <mergeCell ref="A15:C15"/>
    <mergeCell ref="A16:C16"/>
    <mergeCell ref="A23:C23"/>
    <mergeCell ref="A24:C24"/>
    <mergeCell ref="A25:C25"/>
    <mergeCell ref="A17:F17"/>
    <mergeCell ref="A18:F18"/>
    <mergeCell ref="A19:F19"/>
    <mergeCell ref="A20:C20"/>
    <mergeCell ref="D20:F20"/>
    <mergeCell ref="A21:C21"/>
    <mergeCell ref="D21:F21"/>
    <mergeCell ref="A22:C22"/>
    <mergeCell ref="D22:F22"/>
    <mergeCell ref="A47:D47"/>
    <mergeCell ref="E47:F47"/>
    <mergeCell ref="A70:C70"/>
    <mergeCell ref="A68:C68"/>
    <mergeCell ref="D68:F68"/>
    <mergeCell ref="A69:C69"/>
    <mergeCell ref="D69:F69"/>
    <mergeCell ref="D70:F70"/>
    <mergeCell ref="A75:C75"/>
    <mergeCell ref="A65:D65"/>
    <mergeCell ref="A67:F67"/>
    <mergeCell ref="A36:F36"/>
    <mergeCell ref="A37:F37"/>
    <mergeCell ref="A38:F38"/>
    <mergeCell ref="A39:C39"/>
    <mergeCell ref="D39:F39"/>
    <mergeCell ref="A40:F40"/>
    <mergeCell ref="A41:F41"/>
    <mergeCell ref="A45:F45"/>
    <mergeCell ref="A46:F46"/>
    <mergeCell ref="A42:C42"/>
    <mergeCell ref="D42:F42"/>
    <mergeCell ref="A43:F43"/>
    <mergeCell ref="A92:C92"/>
    <mergeCell ref="A81:C81"/>
    <mergeCell ref="D81:F81"/>
    <mergeCell ref="A82:C82"/>
    <mergeCell ref="D82:F82"/>
    <mergeCell ref="A83:C83"/>
    <mergeCell ref="D83:F83"/>
    <mergeCell ref="A84:C84"/>
    <mergeCell ref="A86:F86"/>
    <mergeCell ref="D84:F84"/>
    <mergeCell ref="A85:F85"/>
    <mergeCell ref="D80:F80"/>
    <mergeCell ref="A76:C76"/>
    <mergeCell ref="A77:C77"/>
    <mergeCell ref="D71:F71"/>
    <mergeCell ref="A73:F73"/>
    <mergeCell ref="A74:C74"/>
    <mergeCell ref="D74:F74"/>
    <mergeCell ref="D75:F75"/>
    <mergeCell ref="D76:F76"/>
    <mergeCell ref="D77:F77"/>
    <mergeCell ref="A71:C71"/>
    <mergeCell ref="D72:F72"/>
    <mergeCell ref="A72:C72"/>
    <mergeCell ref="A78:F78"/>
    <mergeCell ref="A79:C79"/>
    <mergeCell ref="D79:F79"/>
    <mergeCell ref="A80:C80"/>
  </mergeCells>
  <conditionalFormatting sqref="D76">
    <cfRule type="expression" dxfId="0" priority="3">
      <formula>LEFT(D76,5)="POZOR"</formula>
    </cfRule>
  </conditionalFormatting>
  <dataValidations count="16">
    <dataValidation type="list" allowBlank="1" showInputMessage="1" prompt="Vyberte hodnocení - Jedna nejlepší, pět nejhorší." sqref="D39 D42">
      <formula1>$B$95:$B$99</formula1>
    </dataValidation>
    <dataValidation type="list" allowBlank="1" showInputMessage="1" prompt="Vyberte - fázi zapojení cílové skupiny" sqref="D29">
      <formula1>$D$95:$D$97</formula1>
    </dataValidation>
    <dataValidation type="list" allowBlank="1" showInputMessage="1" prompt="Vyberte - jaká cílová skupina byla zapojena do realizace projektu." sqref="D32">
      <formula1>$C$95:$C$98</formula1>
    </dataValidation>
    <dataValidation type="list" allowBlank="1" showInputMessage="1" prompt="Vyberte - zda jste dodali MAS Vladař o.p.s. před realizací projektu plakát či pozvánku k akci." sqref="D81:F81">
      <formula1>$A$95:$A$96</formula1>
    </dataValidation>
    <dataValidation type="list" allowBlank="1" showErrorMessage="1" sqref="D84:F84">
      <formula1>$A$95:$A$96</formula1>
    </dataValidation>
    <dataValidation allowBlank="1" showInputMessage="1" showErrorMessage="1" prompt="Vyplňte schválenou výši dotace dle smlouvy. Maximálně 40 000 Kč." sqref="D68:F68"/>
    <dataValidation allowBlank="1" showInputMessage="1" showErrorMessage="1" prompt="Vyplňte skutečné příjmy projektu (např. vstupné, zápisné). Pokud projekt příjmy neměl, ponechte 0 Kč." sqref="D69:F69"/>
    <dataValidation allowBlank="1" showInputMessage="1" showErrorMessage="1" prompt="Automaticky: pro výpočet dotace se zohlední maximálně 50 000 Kč výdajů." sqref="D70:F70"/>
    <dataValidation allowBlank="1" showInputMessage="1" showErrorMessage="1" prompt="Automaticky: spoluúčast je rozdíl mezi výdaji rozhodnými pro dotaci a dotací. Při 50 000 Kč a dotaci 40 000 Kč je 10 000 Kč." sqref="D71:F71"/>
    <dataValidation allowBlank="1" showInputMessage="1" showErrorMessage="1" prompt="Automaticky: pokud jsou příjmy, použijí se nejprve na spoluúčast." sqref="D72:F72"/>
    <dataValidation allowBlank="1" showInputMessage="1" showErrorMessage="1" prompt="Automaticky: výdaje nad 50 000 Kč. U žadatele bez příjmů se NEVYKAZUJE, z čeho je financoval." sqref="D74:F74"/>
    <dataValidation allowBlank="1" showInputMessage="1" showErrorMessage="1" prompt="Automaticky: pouze u projektu s příjmy ukazuje, kolik příjmů po pokrytí spoluúčasti připadá na výdaje nad 50 000 Kč." sqref="D75:F75"/>
    <dataValidation allowBlank="1" showInputMessage="1" showErrorMessage="1" prompt="Automatická kontrola, zda příjmy kryjí jen spoluúčast, nebo také výdaje nad 50 000 Kč." sqref="D76:F76"/>
    <dataValidation type="list" allowBlank="1" showInputMessage="1" prompt="Vyberte - zda jste doložili např. fotografií, plakátem, apod. splnění povinné publicity MAS Vladař o.p.s. a Karlovarského kraje. " sqref="D80:F80">
      <formula1>$A$95:$A$96</formula1>
    </dataValidation>
    <dataValidation type="list" allowBlank="1" showInputMessage="1" prompt="Vyberte zda přikládáte fotografie z realizace projektu. Celkem min. tři fotografie. Preferujte formát JPG a PNG. Tato položka je povinná." sqref="D82:F82">
      <formula1>$A$95:$A$96</formula1>
    </dataValidation>
    <dataValidation type="list" allowBlank="1" showInputMessage="1" prompt="Vyberte zda přikládáte kopie účetních dokladů. Každý doklad musí být v originále nadepsán &quot;Podpořeno KK a MAS Vladař&quot; (nejlépe ručně). Tato položka je povinná. " sqref="D83:F83">
      <formula1>$A$95:$A$96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2026-10-01T14:07:33Z</dcterms:created>
  <dcterms:modified xsi:type="dcterms:W3CDTF">2026-10-06T14:13:43Z</dcterms:modified>
</cp:coreProperties>
</file>